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235" windowHeight="6825" activeTab="0"/>
  </bookViews>
  <sheets>
    <sheet name="MARATHON SUMMARY" sheetId="1" r:id="rId1"/>
    <sheet name="PACE - MARATHONS" sheetId="2" r:id="rId2"/>
    <sheet name="10 KM RACES" sheetId="3" r:id="rId3"/>
  </sheets>
  <definedNames>
    <definedName name="_xlnm.Print_Area" localSheetId="0">'MARATHON SUMMARY'!$A$1:$I$99</definedName>
    <definedName name="SUMMARY_SUMMARY_List">'MARATHON SUMMARY'!$B$1:$C$1</definedName>
  </definedNames>
  <calcPr fullCalcOnLoad="1"/>
</workbook>
</file>

<file path=xl/comments1.xml><?xml version="1.0" encoding="utf-8"?>
<comments xmlns="http://schemas.openxmlformats.org/spreadsheetml/2006/main">
  <authors>
    <author>KUMAR, Anil</author>
  </authors>
  <commentList>
    <comment ref="G77" authorId="0">
      <text>
        <r>
          <rPr>
            <b/>
            <sz val="8"/>
            <rFont val="Tahoma"/>
            <family val="0"/>
          </rPr>
          <t>KUMAR, Anil:</t>
        </r>
        <r>
          <rPr>
            <sz val="8"/>
            <rFont val="Tahoma"/>
            <family val="0"/>
          </rPr>
          <t xml:space="preserve">
Paced Jorge
</t>
        </r>
      </text>
    </comment>
    <comment ref="G72" authorId="0">
      <text>
        <r>
          <rPr>
            <b/>
            <sz val="8"/>
            <rFont val="Tahoma"/>
            <family val="0"/>
          </rPr>
          <t>KUMAR, Anil:</t>
        </r>
        <r>
          <rPr>
            <sz val="8"/>
            <rFont val="Tahoma"/>
            <family val="0"/>
          </rPr>
          <t xml:space="preserve">
Paced Wolfgang</t>
        </r>
      </text>
    </comment>
    <comment ref="G68" authorId="0">
      <text>
        <r>
          <rPr>
            <b/>
            <sz val="8"/>
            <rFont val="Tahoma"/>
            <family val="0"/>
          </rPr>
          <t>KUMAR, Anil:</t>
        </r>
        <r>
          <rPr>
            <sz val="8"/>
            <rFont val="Tahoma"/>
            <family val="0"/>
          </rPr>
          <t xml:space="preserve">
Gerald ran with me.</t>
        </r>
      </text>
    </comment>
  </commentList>
</comments>
</file>

<file path=xl/comments2.xml><?xml version="1.0" encoding="utf-8"?>
<comments xmlns="http://schemas.openxmlformats.org/spreadsheetml/2006/main">
  <authors>
    <author>KUMAR, Anil</author>
  </authors>
  <commentList>
    <comment ref="D35" authorId="0">
      <text>
        <r>
          <rPr>
            <b/>
            <sz val="10"/>
            <rFont val="Tahoma"/>
            <family val="0"/>
          </rPr>
          <t>KUMAR, Anil:</t>
        </r>
        <r>
          <rPr>
            <sz val="10"/>
            <rFont val="Tahoma"/>
            <family val="0"/>
          </rPr>
          <t xml:space="preserve">
Massage break.</t>
        </r>
      </text>
    </comment>
  </commentList>
</comments>
</file>

<file path=xl/sharedStrings.xml><?xml version="1.0" encoding="utf-8"?>
<sst xmlns="http://schemas.openxmlformats.org/spreadsheetml/2006/main" count="451" uniqueCount="319">
  <si>
    <t>Count</t>
  </si>
  <si>
    <t>Date</t>
  </si>
  <si>
    <t xml:space="preserve">   Distance</t>
  </si>
  <si>
    <t>Name of the race</t>
  </si>
  <si>
    <t>Time</t>
  </si>
  <si>
    <t>Overall</t>
  </si>
  <si>
    <t>Age group</t>
  </si>
  <si>
    <t>Hr:Min'Sec"</t>
  </si>
  <si>
    <t>position</t>
  </si>
  <si>
    <t>10 Apr 1988</t>
  </si>
  <si>
    <t>42.2 Km</t>
  </si>
  <si>
    <t>Spring Marathon, Vienna</t>
  </si>
  <si>
    <t>4:22'36</t>
  </si>
  <si>
    <t>2092/2289</t>
  </si>
  <si>
    <t>348/367</t>
  </si>
  <si>
    <t>09 Oct 1988</t>
  </si>
  <si>
    <t>Berlin Marathon, FRG</t>
  </si>
  <si>
    <t>3:49'53"</t>
  </si>
  <si>
    <t>16 Apr 1989</t>
  </si>
  <si>
    <t>3:37'18"</t>
  </si>
  <si>
    <t>27 Aug 1989</t>
  </si>
  <si>
    <t>Santa Monica Marathon, California, USA</t>
  </si>
  <si>
    <t>3:57'07"</t>
  </si>
  <si>
    <t>30 Sep 1989</t>
  </si>
  <si>
    <t>Mondsee Marathon, Austria</t>
  </si>
  <si>
    <t>3:55'42"</t>
  </si>
  <si>
    <t>22 Apr 1990</t>
  </si>
  <si>
    <t xml:space="preserve">3:03'40" </t>
  </si>
  <si>
    <t>20 May 1990</t>
  </si>
  <si>
    <t>44.0 Km</t>
  </si>
  <si>
    <t>Pressbaum Cross Country, Austria</t>
  </si>
  <si>
    <t>3:58'24"</t>
  </si>
  <si>
    <t>16 Jun 1990</t>
  </si>
  <si>
    <t>Woerthersee Marathon, Austria</t>
  </si>
  <si>
    <t>3:26'02"</t>
  </si>
  <si>
    <t>30 Jun 1990</t>
  </si>
  <si>
    <t>50.0 Km</t>
  </si>
  <si>
    <t>Hirtenberg, Austria</t>
  </si>
  <si>
    <t xml:space="preserve">4:14'32" </t>
  </si>
  <si>
    <t>08 Jul 1990</t>
  </si>
  <si>
    <t>Prague Marathon, Czech Repbulic</t>
  </si>
  <si>
    <t>3:11'08"</t>
  </si>
  <si>
    <t>15 Jul 1990</t>
  </si>
  <si>
    <t>54.0 Km</t>
  </si>
  <si>
    <t>Veitscher Alpinmarathon, Stmk, Austria</t>
  </si>
  <si>
    <t xml:space="preserve">5:53'13" </t>
  </si>
  <si>
    <t>09 Sep 1990</t>
  </si>
  <si>
    <t>Kainach Berg Marathon, Stmk, Austria</t>
  </si>
  <si>
    <t>*7:43'21"</t>
  </si>
  <si>
    <t>23 Sep 1990</t>
  </si>
  <si>
    <t>Amstetten Marathon, Austria</t>
  </si>
  <si>
    <t>3:20'48"</t>
  </si>
  <si>
    <t>30 Sep 1990</t>
  </si>
  <si>
    <t>Berlin Marathon, Germany</t>
  </si>
  <si>
    <t>3:36'17"</t>
  </si>
  <si>
    <t>07 Oct 1990</t>
  </si>
  <si>
    <t>Venice Marathon, Italy</t>
  </si>
  <si>
    <t>3:25'54"</t>
  </si>
  <si>
    <t>26 Oct 1990</t>
  </si>
  <si>
    <t>Sri Chinmoy Marathon, Vienna</t>
  </si>
  <si>
    <t>3:32'39"</t>
  </si>
  <si>
    <t>14 Apr 1991</t>
  </si>
  <si>
    <t>3:31'36"</t>
  </si>
  <si>
    <t>12 May 1991</t>
  </si>
  <si>
    <t>Wienerwald Cross Marathon</t>
  </si>
  <si>
    <t>4:09'28"</t>
  </si>
  <si>
    <t>25 May 1991</t>
  </si>
  <si>
    <t>Bratislava-Hainburg Marathon</t>
  </si>
  <si>
    <t>3:36'34"</t>
  </si>
  <si>
    <t>28 Jul 1991</t>
  </si>
  <si>
    <t>5:19'19"</t>
  </si>
  <si>
    <t>06 Oct 1991</t>
  </si>
  <si>
    <t>3:43'47"</t>
  </si>
  <si>
    <t>26 Apr 1992</t>
  </si>
  <si>
    <t>3:35'41"</t>
  </si>
  <si>
    <t>28 Jun 1992</t>
  </si>
  <si>
    <t>Veitcher Alpinmarathon, Stmk, Austria</t>
  </si>
  <si>
    <t>6:07'12"</t>
  </si>
  <si>
    <t>04 Sep 1992</t>
  </si>
  <si>
    <t>60.0 Km</t>
  </si>
  <si>
    <t>Marc Aurel Marsch, Bruckneudorf, Austria</t>
  </si>
  <si>
    <t>*10:52'00"</t>
  </si>
  <si>
    <t>06 Sep 1992</t>
  </si>
  <si>
    <t>*6:39'07"</t>
  </si>
  <si>
    <t>13 Sep 1992</t>
  </si>
  <si>
    <t>Podersdorf/See Marathon, Bgld, Austria</t>
  </si>
  <si>
    <t>3:20'35"</t>
  </si>
  <si>
    <t>20 Sep 1992</t>
  </si>
  <si>
    <t>3:38'43"</t>
  </si>
  <si>
    <t>26 Sep 1992</t>
  </si>
  <si>
    <t>Mondseer Marathon, Austria</t>
  </si>
  <si>
    <t>3:35'47"</t>
  </si>
  <si>
    <t>31 Oct 1992</t>
  </si>
  <si>
    <t>L.C. Lusthaus, Prater, Vienna</t>
  </si>
  <si>
    <t>4:27'00"</t>
  </si>
  <si>
    <t>18 Apr 1993</t>
  </si>
  <si>
    <t>3:37'08"</t>
  </si>
  <si>
    <t>09 May 1993</t>
  </si>
  <si>
    <t>Munich Marathon, Germany</t>
  </si>
  <si>
    <t>3:49'49"</t>
  </si>
  <si>
    <t>12 Sep 1993</t>
  </si>
  <si>
    <t>Kainach Bergmarathon, Stmk, Austria</t>
  </si>
  <si>
    <t>26 Jun 1994</t>
  </si>
  <si>
    <t>Veitsch Alpine Marathon, Stmk, Austria</t>
  </si>
  <si>
    <t>6:26'27"</t>
  </si>
  <si>
    <t>04 Sep 1994</t>
  </si>
  <si>
    <t>5:09'03"</t>
  </si>
  <si>
    <t>48/72</t>
  </si>
  <si>
    <t>30/40</t>
  </si>
  <si>
    <t>18 Sep 1994</t>
  </si>
  <si>
    <t>1. South Tyrol Marathon, Neumarkt, Italy</t>
  </si>
  <si>
    <t>3:39'25"</t>
  </si>
  <si>
    <t>25 Sep 1994</t>
  </si>
  <si>
    <t>Seewinkel Marathon, Podersdorf, Austria</t>
  </si>
  <si>
    <t>3:32'37"</t>
  </si>
  <si>
    <t>22/52</t>
  </si>
  <si>
    <t>9/23</t>
  </si>
  <si>
    <t>02 Oct 1994</t>
  </si>
  <si>
    <t>Salzburg Marathon, Austria</t>
  </si>
  <si>
    <t>3:38'31"</t>
  </si>
  <si>
    <t>23 Oct 1994</t>
  </si>
  <si>
    <t>Frankfurt/Main Marathon, Germany</t>
  </si>
  <si>
    <t>3:46'15"</t>
  </si>
  <si>
    <t>4156/6298</t>
  </si>
  <si>
    <t>747/1105</t>
  </si>
  <si>
    <t>19 Jul 1996</t>
  </si>
  <si>
    <t>Jakobstad Marathon, Finland</t>
  </si>
  <si>
    <t>4:24'00"</t>
  </si>
  <si>
    <t>27 Oct 1996</t>
  </si>
  <si>
    <t>Venice Marathon, Venice, Italy</t>
  </si>
  <si>
    <t>4:13'21"</t>
  </si>
  <si>
    <t>3527/4404</t>
  </si>
  <si>
    <t>10 Nov 1996</t>
  </si>
  <si>
    <t>14. Maratona Ticino, Switzerland</t>
  </si>
  <si>
    <t>3:56'22"</t>
  </si>
  <si>
    <t>114/118</t>
  </si>
  <si>
    <t>01 Dec 1996</t>
  </si>
  <si>
    <t xml:space="preserve"> Maratona Int Di Firenze, Italy</t>
  </si>
  <si>
    <t>3:45'49"</t>
  </si>
  <si>
    <t>1588</t>
  </si>
  <si>
    <t>02 Feb 1997</t>
  </si>
  <si>
    <t>Thermen-Mar, Bad Fuessing, Germany</t>
  </si>
  <si>
    <t>4:09'08"</t>
  </si>
  <si>
    <t>03 May 1997</t>
  </si>
  <si>
    <t>Welsch Marathon, Leutschach, Austria</t>
  </si>
  <si>
    <t>5:24'55"</t>
  </si>
  <si>
    <t>130/143</t>
  </si>
  <si>
    <t>25 May 1997</t>
  </si>
  <si>
    <t>Vienna City Marathon, Austria</t>
  </si>
  <si>
    <t>3:49'38"</t>
  </si>
  <si>
    <t>544/860</t>
  </si>
  <si>
    <t>3372/5912</t>
  </si>
  <si>
    <t>14 June 1997</t>
  </si>
  <si>
    <t>Leipzig Marathon, Germany</t>
  </si>
  <si>
    <t>3:55'12"</t>
  </si>
  <si>
    <t>16/18</t>
  </si>
  <si>
    <t>38/86</t>
  </si>
  <si>
    <t>06 July 1997</t>
  </si>
  <si>
    <t>Turku Marathon, Finland</t>
  </si>
  <si>
    <t>4:07'28"</t>
  </si>
  <si>
    <t>73/110</t>
  </si>
  <si>
    <t>23 Aug 1997</t>
  </si>
  <si>
    <t>Klagenfurt Night Marathon, Austria</t>
  </si>
  <si>
    <t>3:46'49"</t>
  </si>
  <si>
    <t>05 Oct 1997</t>
  </si>
  <si>
    <t>3:40'11"</t>
  </si>
  <si>
    <t>21/46</t>
  </si>
  <si>
    <t>18/33</t>
  </si>
  <si>
    <t>12 Oct 1997</t>
  </si>
  <si>
    <t>Graz Marathon, Austria</t>
  </si>
  <si>
    <t>3:30'31"</t>
  </si>
  <si>
    <t>22 Mar 1998</t>
  </si>
  <si>
    <t>1. Int. Grazer Murpromenaden Marathon</t>
  </si>
  <si>
    <t>4:16'55"</t>
  </si>
  <si>
    <t>130/152</t>
  </si>
  <si>
    <t>22/24</t>
  </si>
  <si>
    <t>19 Apri 1998</t>
  </si>
  <si>
    <t>13. Shell Marathon Hamburg, Germany</t>
  </si>
  <si>
    <t>4:53'53"</t>
  </si>
  <si>
    <t>9153/9453</t>
  </si>
  <si>
    <t>1246/1262</t>
  </si>
  <si>
    <t>02 May 1998</t>
  </si>
  <si>
    <t>4:48'15"</t>
  </si>
  <si>
    <t>170/197</t>
  </si>
  <si>
    <t>158/183</t>
  </si>
  <si>
    <t>24 May 1998</t>
  </si>
  <si>
    <t>15. Vienna City Marathon, Austria</t>
  </si>
  <si>
    <t>4:00'27"</t>
  </si>
  <si>
    <t>20 June 1998</t>
  </si>
  <si>
    <t>1 Int Marathon Preddvor-Bad Isenkappel AUT</t>
  </si>
  <si>
    <t>4:17'09"</t>
  </si>
  <si>
    <t>46/52</t>
  </si>
  <si>
    <t>15/18</t>
  </si>
  <si>
    <t>28 June 1998</t>
  </si>
  <si>
    <t>12. Veitscher Grenzstaffellauf, Austria</t>
  </si>
  <si>
    <t>7:00'24"</t>
  </si>
  <si>
    <t>64/93</t>
  </si>
  <si>
    <t>11/13</t>
  </si>
  <si>
    <t>20 Sept 1998</t>
  </si>
  <si>
    <t>1. Wachau Marathon, Krems, Austria</t>
  </si>
  <si>
    <t>4:31'06"</t>
  </si>
  <si>
    <t>559/697</t>
  </si>
  <si>
    <t>114/121</t>
  </si>
  <si>
    <t>11 Oct 1998</t>
  </si>
  <si>
    <t>4:12'27"</t>
  </si>
  <si>
    <t>1109/1291</t>
  </si>
  <si>
    <t>180/207</t>
  </si>
  <si>
    <t>28 Mar 1999</t>
  </si>
  <si>
    <t>2. Int. Grazer Murpromenaden Marathon</t>
  </si>
  <si>
    <t>4:26'01"</t>
  </si>
  <si>
    <t xml:space="preserve"> </t>
  </si>
  <si>
    <t>5 Apr 1999</t>
  </si>
  <si>
    <t>6. Int. Suedtirol Alto Adige Marathon, ITA</t>
  </si>
  <si>
    <t>4:23'22"</t>
  </si>
  <si>
    <t>1 May 1999</t>
  </si>
  <si>
    <t>5. Welsch Marathon, Stmk, Austria</t>
  </si>
  <si>
    <t>4:55'26"</t>
  </si>
  <si>
    <t>30 May 1999</t>
  </si>
  <si>
    <t>Vienna City Marathon</t>
  </si>
  <si>
    <t>27 June 1999</t>
  </si>
  <si>
    <t>Veitscher Alpin Marathon</t>
  </si>
  <si>
    <t>27 March 2000</t>
  </si>
  <si>
    <t>4:57'20"</t>
  </si>
  <si>
    <t>6 May 2000</t>
  </si>
  <si>
    <t>6. Welsch Marathon, Stmk, Austria</t>
  </si>
  <si>
    <t>5:11'22"</t>
  </si>
  <si>
    <t>242/260</t>
  </si>
  <si>
    <t>229/238</t>
  </si>
  <si>
    <t>21 May 2000</t>
  </si>
  <si>
    <t>Vienna City Marathon, Vienna</t>
  </si>
  <si>
    <t>4:42'03"</t>
  </si>
  <si>
    <t>4 June 2000</t>
  </si>
  <si>
    <t>Regensburg Marathon, Germany</t>
  </si>
  <si>
    <t>4:45'01"</t>
  </si>
  <si>
    <t>18 June 2000</t>
  </si>
  <si>
    <t>4:47'19"</t>
  </si>
  <si>
    <t>22 April 2001</t>
  </si>
  <si>
    <t>Hansaplast Marathon, Hamburg, GER</t>
  </si>
  <si>
    <t>4:29'49"</t>
  </si>
  <si>
    <t>20 May 2001</t>
  </si>
  <si>
    <t>Vienna City Marathon, Vienna, Austria</t>
  </si>
  <si>
    <t>27 May 2001</t>
  </si>
  <si>
    <t>4:26'18"</t>
  </si>
  <si>
    <t>1080/1267</t>
  </si>
  <si>
    <t>119/145</t>
  </si>
  <si>
    <t>24 June 2001</t>
  </si>
  <si>
    <t>Veitscher Alpin Marathon, Austria</t>
  </si>
  <si>
    <t>21 July 2001</t>
  </si>
  <si>
    <t>2. Fichtelgebirgsmarathon, Germany</t>
  </si>
  <si>
    <t>4:50'36"</t>
  </si>
  <si>
    <t>198/206</t>
  </si>
  <si>
    <t>24/24</t>
  </si>
  <si>
    <t>16 Sept 2001</t>
  </si>
  <si>
    <t>Wachau Marathon, Krems, Austria</t>
  </si>
  <si>
    <t>178/188</t>
  </si>
  <si>
    <t>30 Sept 2001</t>
  </si>
  <si>
    <t>16. Budapest Marathon, Hungary</t>
  </si>
  <si>
    <t>4:48'26"</t>
  </si>
  <si>
    <t>1953/2095</t>
  </si>
  <si>
    <t>182/192</t>
  </si>
  <si>
    <t>14 Oct 2001</t>
  </si>
  <si>
    <t>Ferrari Marathon, Carpi, Italy</t>
  </si>
  <si>
    <t>4:15'52"</t>
  </si>
  <si>
    <t>175/203</t>
  </si>
  <si>
    <t>995/1211</t>
  </si>
  <si>
    <t>1547/1695</t>
  </si>
  <si>
    <t>4:45'23"</t>
  </si>
  <si>
    <t>7:17'12"</t>
  </si>
  <si>
    <t>133/143</t>
  </si>
  <si>
    <t>1 April 2002</t>
  </si>
  <si>
    <t>Suedtirol Marathon Alto Adige, Italy</t>
  </si>
  <si>
    <t>4:29'09"</t>
  </si>
  <si>
    <t>356/377</t>
  </si>
  <si>
    <t>7 April 2002</t>
  </si>
  <si>
    <t>Linz Marathon, Austria</t>
  </si>
  <si>
    <t>21 April 2002</t>
  </si>
  <si>
    <t>Rotterdam Marathon, Netherlands</t>
  </si>
  <si>
    <t>4 May 2002</t>
  </si>
  <si>
    <t>Welsch Marathon, Austria</t>
  </si>
  <si>
    <t>*4:42'27"</t>
  </si>
  <si>
    <t>7:30'00"</t>
  </si>
  <si>
    <t>4:43'35"</t>
  </si>
  <si>
    <t>4:22'16"</t>
  </si>
  <si>
    <t>1357/1511</t>
  </si>
  <si>
    <t>189/210</t>
  </si>
  <si>
    <t>4:27'53"</t>
  </si>
  <si>
    <t>5:28'31"</t>
  </si>
  <si>
    <t>305/321</t>
  </si>
  <si>
    <t>334/351</t>
  </si>
  <si>
    <t>26 May 2002</t>
  </si>
  <si>
    <t>Vienna Marathon, Austria</t>
  </si>
  <si>
    <t>4:29'04"</t>
  </si>
  <si>
    <t>7524/8800</t>
  </si>
  <si>
    <t>829/937</t>
  </si>
  <si>
    <t>30 June 2002</t>
  </si>
  <si>
    <t>16. Veitscher Alpin Marathon, Austria</t>
  </si>
  <si>
    <t>13/14</t>
  </si>
  <si>
    <t>89/99</t>
  </si>
  <si>
    <t>7:25'29"</t>
  </si>
  <si>
    <t>16 May 2004</t>
  </si>
  <si>
    <t>4:54'07"</t>
  </si>
  <si>
    <t>5557/5897</t>
  </si>
  <si>
    <t>724/756</t>
  </si>
  <si>
    <t>VIC Time Trial</t>
  </si>
  <si>
    <t>19/23</t>
  </si>
  <si>
    <t>31/35</t>
  </si>
  <si>
    <t>IAG Qualification Race</t>
  </si>
  <si>
    <t>17/24</t>
  </si>
  <si>
    <t>15/21</t>
  </si>
  <si>
    <t>19 Sep 2004</t>
  </si>
  <si>
    <t>Distance</t>
  </si>
  <si>
    <t>Cumulative</t>
  </si>
  <si>
    <t>Split</t>
  </si>
  <si>
    <t>Wachau Marahon 2004</t>
  </si>
  <si>
    <t>5:02'57"</t>
  </si>
  <si>
    <t>1084/1151</t>
  </si>
  <si>
    <t>153/157</t>
  </si>
  <si>
    <t>Heart Rate</t>
  </si>
  <si>
    <t>Vienna City Marathon, Austira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</si>
</sst>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_)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1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8"/>
      <name val="Arial MT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164" fontId="9" fillId="0" borderId="7" xfId="0" applyNumberFormat="1" applyFont="1" applyBorder="1" applyAlignment="1" applyProtection="1">
      <alignment horizontal="center"/>
      <protection/>
    </xf>
    <xf numFmtId="0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15" fontId="9" fillId="0" borderId="13" xfId="0" applyNumberFormat="1" applyFont="1" applyBorder="1" applyAlignment="1" quotePrefix="1">
      <alignment horizontal="center"/>
    </xf>
    <xf numFmtId="49" fontId="9" fillId="0" borderId="13" xfId="0" applyNumberFormat="1" applyFont="1" applyBorder="1" applyAlignment="1" applyProtection="1" quotePrefix="1">
      <alignment horizontal="center"/>
      <protection locked="0"/>
    </xf>
    <xf numFmtId="49" fontId="9" fillId="0" borderId="7" xfId="0" applyNumberFormat="1" applyFont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 quotePrefix="1">
      <alignment horizontal="center"/>
    </xf>
    <xf numFmtId="21" fontId="9" fillId="0" borderId="0" xfId="0" applyNumberFormat="1" applyFont="1" applyAlignment="1">
      <alignment/>
    </xf>
    <xf numFmtId="21" fontId="12" fillId="0" borderId="0" xfId="0" applyNumberFormat="1" applyFont="1" applyFill="1" applyAlignment="1">
      <alignment horizontal="right" wrapText="1"/>
    </xf>
    <xf numFmtId="21" fontId="9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46" fontId="10" fillId="0" borderId="0" xfId="0" applyNumberFormat="1" applyFont="1" applyAlignment="1">
      <alignment horizontal="right"/>
    </xf>
    <xf numFmtId="21" fontId="10" fillId="0" borderId="17" xfId="0" applyNumberFormat="1" applyFont="1" applyBorder="1" applyAlignment="1">
      <alignment horizontal="right"/>
    </xf>
    <xf numFmtId="46" fontId="10" fillId="0" borderId="18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6" fontId="11" fillId="0" borderId="21" xfId="0" applyNumberFormat="1" applyFont="1" applyBorder="1" applyAlignment="1">
      <alignment horizontal="center"/>
    </xf>
    <xf numFmtId="46" fontId="11" fillId="0" borderId="20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21" fontId="10" fillId="0" borderId="21" xfId="0" applyNumberFormat="1" applyFont="1" applyBorder="1" applyAlignment="1">
      <alignment horizontal="right"/>
    </xf>
    <xf numFmtId="46" fontId="10" fillId="0" borderId="2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6" fontId="11" fillId="0" borderId="17" xfId="0" applyNumberFormat="1" applyFont="1" applyBorder="1" applyAlignment="1">
      <alignment horizontal="center"/>
    </xf>
    <xf numFmtId="46" fontId="11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47625</xdr:rowOff>
    </xdr:from>
    <xdr:to>
      <xdr:col>4</xdr:col>
      <xdr:colOff>104775</xdr:colOff>
      <xdr:row>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267075" y="533400"/>
          <a:ext cx="9525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142875</xdr:rowOff>
    </xdr:from>
    <xdr:to>
      <xdr:col>4</xdr:col>
      <xdr:colOff>152400</xdr:colOff>
      <xdr:row>12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3267075" y="1114425"/>
          <a:ext cx="142875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38100</xdr:rowOff>
    </xdr:from>
    <xdr:to>
      <xdr:col>4</xdr:col>
      <xdr:colOff>228600</xdr:colOff>
      <xdr:row>20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3305175" y="2143125"/>
          <a:ext cx="18097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19050</xdr:rowOff>
    </xdr:from>
    <xdr:to>
      <xdr:col>4</xdr:col>
      <xdr:colOff>200025</xdr:colOff>
      <xdr:row>36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3276600" y="3419475"/>
          <a:ext cx="180975" cy="2533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4</xdr:col>
      <xdr:colOff>247650</xdr:colOff>
      <xdr:row>44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3276600" y="5991225"/>
          <a:ext cx="228600" cy="1266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99"/>
  <sheetViews>
    <sheetView tabSelected="1" defaultGridColor="0" zoomScale="87" zoomScaleNormal="87" colorId="22" workbookViewId="0" topLeftCell="A76">
      <selection activeCell="D94" sqref="D94"/>
    </sheetView>
  </sheetViews>
  <sheetFormatPr defaultColWidth="9.6640625" defaultRowHeight="15"/>
  <cols>
    <col min="1" max="1" width="9.6640625" style="17" customWidth="1"/>
    <col min="2" max="2" width="11.88671875" style="17" customWidth="1"/>
    <col min="3" max="6" width="9.6640625" style="4" customWidth="1"/>
    <col min="7" max="7" width="10.5546875" style="4" customWidth="1"/>
    <col min="8" max="8" width="8.6640625" style="4" customWidth="1"/>
    <col min="9" max="9" width="9.77734375" style="4" bestFit="1" customWidth="1"/>
    <col min="10" max="16384" width="9.6640625" style="4" customWidth="1"/>
  </cols>
  <sheetData>
    <row r="1" spans="1:9" ht="15">
      <c r="A1" s="56" t="s">
        <v>0</v>
      </c>
      <c r="B1" s="58" t="s">
        <v>1</v>
      </c>
      <c r="C1" s="58" t="s">
        <v>2</v>
      </c>
      <c r="D1" s="58" t="s">
        <v>3</v>
      </c>
      <c r="E1" s="59"/>
      <c r="F1" s="60"/>
      <c r="G1" s="1" t="s">
        <v>4</v>
      </c>
      <c r="H1" s="1" t="s">
        <v>5</v>
      </c>
      <c r="I1" s="1" t="s">
        <v>6</v>
      </c>
    </row>
    <row r="2" spans="1:9" ht="15.75" thickBot="1">
      <c r="A2" s="57"/>
      <c r="B2" s="61"/>
      <c r="C2" s="61"/>
      <c r="D2" s="61"/>
      <c r="E2" s="62"/>
      <c r="F2" s="63"/>
      <c r="G2" s="6" t="s">
        <v>7</v>
      </c>
      <c r="H2" s="5" t="s">
        <v>8</v>
      </c>
      <c r="I2" s="5" t="s">
        <v>8</v>
      </c>
    </row>
    <row r="3" spans="1:9" ht="15">
      <c r="A3" s="36">
        <v>1</v>
      </c>
      <c r="B3" s="9" t="s">
        <v>9</v>
      </c>
      <c r="C3" s="9" t="s">
        <v>10</v>
      </c>
      <c r="D3" s="10" t="s">
        <v>11</v>
      </c>
      <c r="E3" s="10"/>
      <c r="F3" s="10"/>
      <c r="G3" s="9" t="s">
        <v>12</v>
      </c>
      <c r="H3" s="9" t="s">
        <v>13</v>
      </c>
      <c r="I3" s="9" t="s">
        <v>14</v>
      </c>
    </row>
    <row r="4" spans="1:9" ht="15.75" thickBot="1">
      <c r="A4" s="37">
        <v>2</v>
      </c>
      <c r="B4" s="11" t="s">
        <v>15</v>
      </c>
      <c r="C4" s="11" t="s">
        <v>10</v>
      </c>
      <c r="D4" s="12" t="s">
        <v>16</v>
      </c>
      <c r="E4" s="12"/>
      <c r="F4" s="12"/>
      <c r="G4" s="11" t="s">
        <v>17</v>
      </c>
      <c r="H4" s="13">
        <v>9209</v>
      </c>
      <c r="I4" s="13">
        <v>1439</v>
      </c>
    </row>
    <row r="5" spans="1:9" ht="15">
      <c r="A5" s="37">
        <v>3</v>
      </c>
      <c r="B5" s="9" t="s">
        <v>18</v>
      </c>
      <c r="C5" s="9" t="s">
        <v>10</v>
      </c>
      <c r="D5" s="10" t="s">
        <v>11</v>
      </c>
      <c r="E5" s="10"/>
      <c r="F5" s="10"/>
      <c r="G5" s="9" t="s">
        <v>19</v>
      </c>
      <c r="H5" s="14">
        <v>1300</v>
      </c>
      <c r="I5" s="14">
        <v>265</v>
      </c>
    </row>
    <row r="6" spans="1:9" ht="15">
      <c r="A6" s="37">
        <v>4</v>
      </c>
      <c r="B6" s="9" t="s">
        <v>20</v>
      </c>
      <c r="C6" s="9" t="s">
        <v>10</v>
      </c>
      <c r="D6" s="10" t="s">
        <v>21</v>
      </c>
      <c r="E6" s="10"/>
      <c r="F6" s="10"/>
      <c r="G6" s="9" t="s">
        <v>22</v>
      </c>
      <c r="H6" s="14">
        <v>140</v>
      </c>
      <c r="I6" s="14">
        <v>18</v>
      </c>
    </row>
    <row r="7" spans="1:9" ht="15.75" thickBot="1">
      <c r="A7" s="37">
        <v>5</v>
      </c>
      <c r="B7" s="11" t="s">
        <v>23</v>
      </c>
      <c r="C7" s="11" t="s">
        <v>10</v>
      </c>
      <c r="D7" s="12" t="s">
        <v>24</v>
      </c>
      <c r="E7" s="12"/>
      <c r="F7" s="12"/>
      <c r="G7" s="11" t="s">
        <v>25</v>
      </c>
      <c r="H7" s="13">
        <v>278</v>
      </c>
      <c r="I7" s="13">
        <v>59</v>
      </c>
    </row>
    <row r="8" spans="1:9" ht="15">
      <c r="A8" s="37">
        <v>6</v>
      </c>
      <c r="B8" s="9" t="s">
        <v>26</v>
      </c>
      <c r="C8" s="15" t="s">
        <v>10</v>
      </c>
      <c r="D8" s="10" t="s">
        <v>11</v>
      </c>
      <c r="E8" s="10"/>
      <c r="F8" s="10"/>
      <c r="G8" s="15" t="s">
        <v>27</v>
      </c>
      <c r="H8" s="14">
        <v>812</v>
      </c>
      <c r="I8" s="14">
        <v>163</v>
      </c>
    </row>
    <row r="9" spans="1:9" ht="15">
      <c r="A9" s="37">
        <v>7</v>
      </c>
      <c r="B9" s="9" t="s">
        <v>28</v>
      </c>
      <c r="C9" s="9" t="s">
        <v>29</v>
      </c>
      <c r="D9" s="10" t="s">
        <v>30</v>
      </c>
      <c r="E9" s="10"/>
      <c r="F9" s="10"/>
      <c r="G9" s="9" t="s">
        <v>31</v>
      </c>
      <c r="H9" s="14">
        <v>17</v>
      </c>
      <c r="I9" s="14">
        <v>10</v>
      </c>
    </row>
    <row r="10" spans="1:9" ht="15">
      <c r="A10" s="37">
        <v>8</v>
      </c>
      <c r="B10" s="9" t="s">
        <v>32</v>
      </c>
      <c r="C10" s="9" t="s">
        <v>10</v>
      </c>
      <c r="D10" s="10" t="s">
        <v>33</v>
      </c>
      <c r="E10" s="10"/>
      <c r="F10" s="10"/>
      <c r="G10" s="9" t="s">
        <v>34</v>
      </c>
      <c r="H10" s="14">
        <v>83</v>
      </c>
      <c r="I10" s="14">
        <v>26</v>
      </c>
    </row>
    <row r="11" spans="1:9" ht="15">
      <c r="A11" s="37">
        <v>9</v>
      </c>
      <c r="B11" s="9" t="s">
        <v>35</v>
      </c>
      <c r="C11" s="15" t="s">
        <v>36</v>
      </c>
      <c r="D11" s="10" t="s">
        <v>37</v>
      </c>
      <c r="E11" s="10"/>
      <c r="F11" s="10"/>
      <c r="G11" s="15" t="s">
        <v>38</v>
      </c>
      <c r="H11" s="14">
        <v>3</v>
      </c>
      <c r="I11" s="14">
        <v>1</v>
      </c>
    </row>
    <row r="12" spans="1:9" ht="15">
      <c r="A12" s="37">
        <v>10</v>
      </c>
      <c r="B12" s="9" t="s">
        <v>39</v>
      </c>
      <c r="C12" s="9" t="s">
        <v>10</v>
      </c>
      <c r="D12" s="10" t="s">
        <v>40</v>
      </c>
      <c r="E12" s="10"/>
      <c r="F12" s="10"/>
      <c r="G12" s="9" t="s">
        <v>41</v>
      </c>
      <c r="H12" s="14">
        <v>204</v>
      </c>
      <c r="I12" s="14">
        <v>122</v>
      </c>
    </row>
    <row r="13" spans="1:9" ht="15">
      <c r="A13" s="37">
        <v>11</v>
      </c>
      <c r="B13" s="9" t="s">
        <v>42</v>
      </c>
      <c r="C13" s="15" t="s">
        <v>43</v>
      </c>
      <c r="D13" s="10" t="s">
        <v>44</v>
      </c>
      <c r="E13" s="10"/>
      <c r="F13" s="10"/>
      <c r="G13" s="15" t="s">
        <v>45</v>
      </c>
      <c r="H13" s="14">
        <v>17</v>
      </c>
      <c r="I13" s="14">
        <v>11</v>
      </c>
    </row>
    <row r="14" spans="1:9" ht="15">
      <c r="A14" s="37">
        <v>12</v>
      </c>
      <c r="B14" s="9" t="s">
        <v>46</v>
      </c>
      <c r="C14" s="9" t="s">
        <v>10</v>
      </c>
      <c r="D14" s="10" t="s">
        <v>47</v>
      </c>
      <c r="E14" s="10"/>
      <c r="F14" s="10"/>
      <c r="G14" s="9" t="s">
        <v>48</v>
      </c>
      <c r="H14" s="14">
        <v>66</v>
      </c>
      <c r="I14" s="14">
        <v>25</v>
      </c>
    </row>
    <row r="15" spans="1:9" ht="15">
      <c r="A15" s="37">
        <v>13</v>
      </c>
      <c r="B15" s="9" t="s">
        <v>49</v>
      </c>
      <c r="C15" s="9" t="s">
        <v>10</v>
      </c>
      <c r="D15" s="10" t="s">
        <v>50</v>
      </c>
      <c r="E15" s="10"/>
      <c r="F15" s="10"/>
      <c r="G15" s="9" t="s">
        <v>51</v>
      </c>
      <c r="H15" s="14">
        <v>119</v>
      </c>
      <c r="I15" s="14">
        <v>14</v>
      </c>
    </row>
    <row r="16" spans="1:9" ht="15">
      <c r="A16" s="37">
        <v>14</v>
      </c>
      <c r="B16" s="9" t="s">
        <v>52</v>
      </c>
      <c r="C16" s="9" t="s">
        <v>10</v>
      </c>
      <c r="D16" s="10" t="s">
        <v>53</v>
      </c>
      <c r="E16" s="16"/>
      <c r="F16" s="10"/>
      <c r="G16" s="9" t="s">
        <v>54</v>
      </c>
      <c r="H16" s="14">
        <v>9469</v>
      </c>
      <c r="I16" s="14">
        <v>1608</v>
      </c>
    </row>
    <row r="17" spans="1:9" ht="15">
      <c r="A17" s="37">
        <v>15</v>
      </c>
      <c r="B17" s="9" t="s">
        <v>55</v>
      </c>
      <c r="C17" s="9" t="s">
        <v>10</v>
      </c>
      <c r="D17" s="10" t="s">
        <v>56</v>
      </c>
      <c r="E17" s="10"/>
      <c r="F17" s="10"/>
      <c r="G17" s="9" t="s">
        <v>57</v>
      </c>
      <c r="H17" s="14">
        <v>1907</v>
      </c>
      <c r="I17" s="14">
        <v>797</v>
      </c>
    </row>
    <row r="18" spans="1:9" ht="15.75" thickBot="1">
      <c r="A18" s="37">
        <v>16</v>
      </c>
      <c r="B18" s="11" t="s">
        <v>58</v>
      </c>
      <c r="C18" s="11" t="s">
        <v>10</v>
      </c>
      <c r="D18" s="12" t="s">
        <v>59</v>
      </c>
      <c r="E18" s="12"/>
      <c r="F18" s="12"/>
      <c r="G18" s="11" t="s">
        <v>60</v>
      </c>
      <c r="H18" s="13">
        <v>23</v>
      </c>
      <c r="I18" s="13">
        <v>22</v>
      </c>
    </row>
    <row r="19" spans="1:9" ht="15">
      <c r="A19" s="37">
        <v>17</v>
      </c>
      <c r="B19" s="9" t="s">
        <v>61</v>
      </c>
      <c r="C19" s="9" t="s">
        <v>10</v>
      </c>
      <c r="D19" s="10" t="s">
        <v>11</v>
      </c>
      <c r="E19" s="10"/>
      <c r="F19" s="10"/>
      <c r="G19" s="9" t="s">
        <v>62</v>
      </c>
      <c r="H19" s="14">
        <v>2445</v>
      </c>
      <c r="I19" s="14">
        <v>429</v>
      </c>
    </row>
    <row r="20" spans="1:9" ht="15">
      <c r="A20" s="37">
        <v>18</v>
      </c>
      <c r="B20" s="9" t="s">
        <v>63</v>
      </c>
      <c r="C20" s="9" t="s">
        <v>29</v>
      </c>
      <c r="D20" s="10" t="s">
        <v>64</v>
      </c>
      <c r="E20" s="10"/>
      <c r="F20" s="10"/>
      <c r="G20" s="9" t="s">
        <v>65</v>
      </c>
      <c r="H20" s="14">
        <v>20</v>
      </c>
      <c r="I20" s="14">
        <v>9</v>
      </c>
    </row>
    <row r="21" spans="1:9" ht="15">
      <c r="A21" s="37">
        <v>19</v>
      </c>
      <c r="B21" s="9" t="s">
        <v>66</v>
      </c>
      <c r="C21" s="9" t="s">
        <v>10</v>
      </c>
      <c r="D21" s="10" t="s">
        <v>67</v>
      </c>
      <c r="E21" s="10"/>
      <c r="F21" s="10"/>
      <c r="G21" s="9" t="s">
        <v>68</v>
      </c>
      <c r="H21" s="14">
        <v>263</v>
      </c>
      <c r="I21" s="14">
        <v>177</v>
      </c>
    </row>
    <row r="22" spans="1:9" ht="15">
      <c r="A22" s="37">
        <v>20</v>
      </c>
      <c r="B22" s="9" t="s">
        <v>69</v>
      </c>
      <c r="C22" s="9" t="s">
        <v>29</v>
      </c>
      <c r="D22" s="10" t="s">
        <v>44</v>
      </c>
      <c r="E22" s="10"/>
      <c r="F22" s="10"/>
      <c r="G22" s="9" t="s">
        <v>70</v>
      </c>
      <c r="H22" s="14">
        <v>28</v>
      </c>
      <c r="I22" s="14">
        <v>15</v>
      </c>
    </row>
    <row r="23" spans="1:9" ht="15.75" thickBot="1">
      <c r="A23" s="37">
        <v>21</v>
      </c>
      <c r="B23" s="11" t="s">
        <v>71</v>
      </c>
      <c r="C23" s="11" t="s">
        <v>10</v>
      </c>
      <c r="D23" s="12" t="s">
        <v>59</v>
      </c>
      <c r="E23" s="12"/>
      <c r="F23" s="12"/>
      <c r="G23" s="11" t="s">
        <v>72</v>
      </c>
      <c r="H23" s="13">
        <v>20</v>
      </c>
      <c r="I23" s="13">
        <v>17</v>
      </c>
    </row>
    <row r="24" spans="1:9" ht="15">
      <c r="A24" s="37">
        <v>22</v>
      </c>
      <c r="B24" s="9" t="s">
        <v>73</v>
      </c>
      <c r="C24" s="9" t="s">
        <v>10</v>
      </c>
      <c r="D24" s="10" t="s">
        <v>11</v>
      </c>
      <c r="E24" s="10"/>
      <c r="F24" s="10"/>
      <c r="G24" s="9" t="s">
        <v>74</v>
      </c>
      <c r="H24" s="14">
        <v>1606</v>
      </c>
      <c r="I24" s="14">
        <v>301</v>
      </c>
    </row>
    <row r="25" spans="1:9" ht="15">
      <c r="A25" s="37">
        <v>23</v>
      </c>
      <c r="B25" s="9" t="s">
        <v>75</v>
      </c>
      <c r="C25" s="9" t="s">
        <v>43</v>
      </c>
      <c r="D25" s="10" t="s">
        <v>76</v>
      </c>
      <c r="E25" s="10"/>
      <c r="F25" s="10"/>
      <c r="G25" s="9" t="s">
        <v>77</v>
      </c>
      <c r="H25" s="14">
        <v>33</v>
      </c>
      <c r="I25" s="14">
        <v>17</v>
      </c>
    </row>
    <row r="26" spans="1:9" ht="15">
      <c r="A26" s="37">
        <v>24</v>
      </c>
      <c r="B26" s="9" t="s">
        <v>78</v>
      </c>
      <c r="C26" s="9" t="s">
        <v>79</v>
      </c>
      <c r="D26" s="10" t="s">
        <v>80</v>
      </c>
      <c r="E26" s="10"/>
      <c r="F26" s="10"/>
      <c r="G26" s="9" t="s">
        <v>81</v>
      </c>
      <c r="H26" s="14"/>
      <c r="I26" s="14"/>
    </row>
    <row r="27" spans="1:9" ht="15">
      <c r="A27" s="37">
        <v>25</v>
      </c>
      <c r="B27" s="9" t="s">
        <v>82</v>
      </c>
      <c r="C27" s="9" t="s">
        <v>10</v>
      </c>
      <c r="D27" s="10" t="s">
        <v>47</v>
      </c>
      <c r="E27" s="10"/>
      <c r="F27" s="10"/>
      <c r="G27" s="9" t="s">
        <v>83</v>
      </c>
      <c r="H27" s="14"/>
      <c r="I27" s="14">
        <v>32</v>
      </c>
    </row>
    <row r="28" spans="1:9" ht="15">
      <c r="A28" s="37">
        <v>26</v>
      </c>
      <c r="B28" s="9" t="s">
        <v>84</v>
      </c>
      <c r="C28" s="9" t="s">
        <v>10</v>
      </c>
      <c r="D28" s="10" t="s">
        <v>85</v>
      </c>
      <c r="E28" s="10"/>
      <c r="F28" s="10"/>
      <c r="G28" s="9" t="s">
        <v>86</v>
      </c>
      <c r="H28" s="14">
        <v>17</v>
      </c>
      <c r="I28" s="14">
        <v>3</v>
      </c>
    </row>
    <row r="29" spans="1:9" ht="15">
      <c r="A29" s="37">
        <v>27</v>
      </c>
      <c r="B29" s="9" t="s">
        <v>87</v>
      </c>
      <c r="C29" s="9" t="s">
        <v>10</v>
      </c>
      <c r="D29" s="10" t="s">
        <v>59</v>
      </c>
      <c r="E29" s="10"/>
      <c r="F29" s="10"/>
      <c r="G29" s="9" t="s">
        <v>88</v>
      </c>
      <c r="H29" s="14">
        <v>17</v>
      </c>
      <c r="I29" s="14">
        <v>15</v>
      </c>
    </row>
    <row r="30" spans="1:9" ht="15">
      <c r="A30" s="37">
        <v>28</v>
      </c>
      <c r="B30" s="9" t="s">
        <v>89</v>
      </c>
      <c r="C30" s="9" t="s">
        <v>10</v>
      </c>
      <c r="D30" s="10" t="s">
        <v>90</v>
      </c>
      <c r="E30" s="10"/>
      <c r="F30" s="10"/>
      <c r="G30" s="9" t="s">
        <v>91</v>
      </c>
      <c r="H30" s="14">
        <v>197</v>
      </c>
      <c r="I30" s="14">
        <v>39</v>
      </c>
    </row>
    <row r="31" spans="1:9" ht="15.75" thickBot="1">
      <c r="A31" s="37">
        <v>29</v>
      </c>
      <c r="B31" s="11" t="s">
        <v>92</v>
      </c>
      <c r="C31" s="11" t="s">
        <v>36</v>
      </c>
      <c r="D31" s="12" t="s">
        <v>93</v>
      </c>
      <c r="E31" s="12"/>
      <c r="F31" s="12"/>
      <c r="G31" s="11" t="s">
        <v>94</v>
      </c>
      <c r="H31" s="13">
        <v>22</v>
      </c>
      <c r="I31" s="13">
        <v>7</v>
      </c>
    </row>
    <row r="32" spans="1:9" ht="15">
      <c r="A32" s="37">
        <v>30</v>
      </c>
      <c r="B32" s="9" t="s">
        <v>95</v>
      </c>
      <c r="C32" s="9" t="s">
        <v>10</v>
      </c>
      <c r="D32" s="10" t="s">
        <v>11</v>
      </c>
      <c r="E32" s="10"/>
      <c r="F32" s="10"/>
      <c r="G32" s="9" t="s">
        <v>96</v>
      </c>
      <c r="H32" s="14">
        <v>2458</v>
      </c>
      <c r="I32" s="14">
        <v>491</v>
      </c>
    </row>
    <row r="33" spans="1:9" ht="15">
      <c r="A33" s="37">
        <v>31</v>
      </c>
      <c r="B33" s="9" t="s">
        <v>97</v>
      </c>
      <c r="C33" s="9" t="s">
        <v>10</v>
      </c>
      <c r="D33" s="10" t="s">
        <v>98</v>
      </c>
      <c r="E33" s="10"/>
      <c r="F33" s="10"/>
      <c r="G33" s="9" t="s">
        <v>99</v>
      </c>
      <c r="H33" s="14">
        <v>2602</v>
      </c>
      <c r="I33" s="14">
        <v>537</v>
      </c>
    </row>
    <row r="34" spans="1:9" ht="15.75" thickBot="1">
      <c r="A34" s="37">
        <v>32</v>
      </c>
      <c r="B34" s="11" t="s">
        <v>100</v>
      </c>
      <c r="C34" s="11" t="s">
        <v>10</v>
      </c>
      <c r="D34" s="12" t="s">
        <v>101</v>
      </c>
      <c r="E34" s="12"/>
      <c r="F34" s="12"/>
      <c r="G34" s="11"/>
      <c r="H34" s="13"/>
      <c r="I34" s="13"/>
    </row>
    <row r="35" spans="1:9" ht="15">
      <c r="A35" s="37">
        <v>33</v>
      </c>
      <c r="B35" s="9" t="s">
        <v>102</v>
      </c>
      <c r="C35" s="9" t="s">
        <v>43</v>
      </c>
      <c r="D35" s="10" t="s">
        <v>103</v>
      </c>
      <c r="E35" s="10"/>
      <c r="F35" s="10"/>
      <c r="G35" s="9" t="s">
        <v>104</v>
      </c>
      <c r="H35" s="9"/>
      <c r="I35" s="9"/>
    </row>
    <row r="36" spans="1:9" ht="15">
      <c r="A36" s="37">
        <v>34</v>
      </c>
      <c r="B36" s="9" t="s">
        <v>105</v>
      </c>
      <c r="C36" s="9" t="s">
        <v>10</v>
      </c>
      <c r="D36" s="10" t="s">
        <v>101</v>
      </c>
      <c r="E36" s="10"/>
      <c r="F36" s="10"/>
      <c r="G36" s="9" t="s">
        <v>106</v>
      </c>
      <c r="H36" s="9" t="s">
        <v>107</v>
      </c>
      <c r="I36" s="9" t="s">
        <v>108</v>
      </c>
    </row>
    <row r="37" spans="1:9" ht="15">
      <c r="A37" s="37">
        <v>35</v>
      </c>
      <c r="B37" s="9" t="s">
        <v>109</v>
      </c>
      <c r="C37" s="9" t="s">
        <v>10</v>
      </c>
      <c r="D37" s="10" t="s">
        <v>110</v>
      </c>
      <c r="E37" s="10"/>
      <c r="F37" s="10"/>
      <c r="G37" s="9" t="s">
        <v>111</v>
      </c>
      <c r="H37" s="9"/>
      <c r="I37" s="9"/>
    </row>
    <row r="38" spans="1:9" ht="15">
      <c r="A38" s="37">
        <v>36</v>
      </c>
      <c r="B38" s="9" t="s">
        <v>112</v>
      </c>
      <c r="C38" s="9" t="s">
        <v>10</v>
      </c>
      <c r="D38" s="10" t="s">
        <v>113</v>
      </c>
      <c r="E38" s="10"/>
      <c r="F38" s="10"/>
      <c r="G38" s="9" t="s">
        <v>114</v>
      </c>
      <c r="H38" s="9" t="s">
        <v>115</v>
      </c>
      <c r="I38" s="9" t="s">
        <v>116</v>
      </c>
    </row>
    <row r="39" spans="1:9" ht="15">
      <c r="A39" s="37">
        <v>37</v>
      </c>
      <c r="B39" s="9" t="s">
        <v>117</v>
      </c>
      <c r="C39" s="9" t="s">
        <v>10</v>
      </c>
      <c r="D39" s="10" t="s">
        <v>118</v>
      </c>
      <c r="E39" s="10"/>
      <c r="F39" s="10"/>
      <c r="G39" s="9" t="s">
        <v>119</v>
      </c>
      <c r="H39" s="9"/>
      <c r="I39" s="9"/>
    </row>
    <row r="40" spans="1:9" ht="15.75" thickBot="1">
      <c r="A40" s="37">
        <v>38</v>
      </c>
      <c r="B40" s="11" t="s">
        <v>120</v>
      </c>
      <c r="C40" s="11" t="s">
        <v>10</v>
      </c>
      <c r="D40" s="12" t="s">
        <v>121</v>
      </c>
      <c r="E40" s="12"/>
      <c r="F40" s="12"/>
      <c r="G40" s="11" t="s">
        <v>122</v>
      </c>
      <c r="H40" s="11" t="s">
        <v>123</v>
      </c>
      <c r="I40" s="11" t="s">
        <v>124</v>
      </c>
    </row>
    <row r="41" spans="1:9" ht="15">
      <c r="A41" s="37">
        <v>39</v>
      </c>
      <c r="B41" s="9" t="s">
        <v>125</v>
      </c>
      <c r="C41" s="9" t="s">
        <v>10</v>
      </c>
      <c r="D41" s="10" t="s">
        <v>126</v>
      </c>
      <c r="E41" s="10"/>
      <c r="F41" s="10"/>
      <c r="G41" s="9" t="s">
        <v>127</v>
      </c>
      <c r="H41" s="9"/>
      <c r="I41" s="9"/>
    </row>
    <row r="42" spans="1:9" ht="15">
      <c r="A42" s="37">
        <v>40</v>
      </c>
      <c r="B42" s="9" t="s">
        <v>128</v>
      </c>
      <c r="C42" s="9" t="s">
        <v>10</v>
      </c>
      <c r="D42" s="10" t="s">
        <v>129</v>
      </c>
      <c r="E42" s="10"/>
      <c r="F42" s="10"/>
      <c r="G42" s="9" t="s">
        <v>130</v>
      </c>
      <c r="H42" s="9" t="s">
        <v>131</v>
      </c>
      <c r="I42" s="9"/>
    </row>
    <row r="43" spans="1:9" ht="15">
      <c r="A43" s="37">
        <v>41</v>
      </c>
      <c r="B43" s="9" t="s">
        <v>132</v>
      </c>
      <c r="C43" s="9" t="s">
        <v>10</v>
      </c>
      <c r="D43" s="10" t="s">
        <v>133</v>
      </c>
      <c r="E43" s="10"/>
      <c r="F43" s="10"/>
      <c r="G43" s="9" t="s">
        <v>134</v>
      </c>
      <c r="H43" s="9" t="s">
        <v>135</v>
      </c>
      <c r="I43" s="9"/>
    </row>
    <row r="44" spans="1:9" ht="15.75" thickBot="1">
      <c r="A44" s="37">
        <v>42</v>
      </c>
      <c r="B44" s="11" t="s">
        <v>136</v>
      </c>
      <c r="C44" s="11" t="s">
        <v>10</v>
      </c>
      <c r="D44" s="12" t="s">
        <v>137</v>
      </c>
      <c r="E44" s="12"/>
      <c r="F44" s="12"/>
      <c r="G44" s="11" t="s">
        <v>138</v>
      </c>
      <c r="H44" s="11" t="s">
        <v>139</v>
      </c>
      <c r="I44" s="11"/>
    </row>
    <row r="45" spans="1:9" ht="15">
      <c r="A45" s="37">
        <v>43</v>
      </c>
      <c r="B45" s="9" t="s">
        <v>140</v>
      </c>
      <c r="C45" s="9" t="s">
        <v>10</v>
      </c>
      <c r="D45" s="10" t="s">
        <v>141</v>
      </c>
      <c r="E45" s="16"/>
      <c r="F45" s="10"/>
      <c r="G45" s="9" t="s">
        <v>142</v>
      </c>
      <c r="H45" s="9">
        <v>56</v>
      </c>
      <c r="I45" s="9">
        <v>324</v>
      </c>
    </row>
    <row r="46" spans="1:9" ht="15">
      <c r="A46" s="37">
        <v>44</v>
      </c>
      <c r="B46" s="9" t="s">
        <v>143</v>
      </c>
      <c r="C46" s="9" t="s">
        <v>10</v>
      </c>
      <c r="D46" s="10" t="s">
        <v>144</v>
      </c>
      <c r="E46" s="10"/>
      <c r="F46" s="10"/>
      <c r="G46" s="9" t="s">
        <v>145</v>
      </c>
      <c r="H46" s="9"/>
      <c r="I46" s="9" t="s">
        <v>146</v>
      </c>
    </row>
    <row r="47" spans="1:9" ht="15">
      <c r="A47" s="37">
        <v>45</v>
      </c>
      <c r="B47" s="9" t="s">
        <v>147</v>
      </c>
      <c r="C47" s="9" t="s">
        <v>10</v>
      </c>
      <c r="D47" s="10" t="s">
        <v>148</v>
      </c>
      <c r="E47" s="10"/>
      <c r="F47" s="10"/>
      <c r="G47" s="9" t="s">
        <v>149</v>
      </c>
      <c r="H47" s="9" t="s">
        <v>150</v>
      </c>
      <c r="I47" s="9" t="s">
        <v>151</v>
      </c>
    </row>
    <row r="48" spans="1:9" ht="15">
      <c r="A48" s="37">
        <v>46</v>
      </c>
      <c r="B48" s="9" t="s">
        <v>152</v>
      </c>
      <c r="C48" s="9" t="s">
        <v>10</v>
      </c>
      <c r="D48" s="10" t="s">
        <v>153</v>
      </c>
      <c r="E48" s="10"/>
      <c r="F48" s="10"/>
      <c r="G48" s="9" t="s">
        <v>154</v>
      </c>
      <c r="H48" s="9" t="s">
        <v>155</v>
      </c>
      <c r="I48" s="9" t="s">
        <v>156</v>
      </c>
    </row>
    <row r="49" spans="1:9" ht="15">
      <c r="A49" s="37">
        <v>47</v>
      </c>
      <c r="B49" s="9" t="s">
        <v>157</v>
      </c>
      <c r="C49" s="9" t="s">
        <v>10</v>
      </c>
      <c r="D49" s="10" t="s">
        <v>158</v>
      </c>
      <c r="E49" s="10"/>
      <c r="F49" s="10"/>
      <c r="G49" s="9" t="s">
        <v>159</v>
      </c>
      <c r="H49" s="9" t="s">
        <v>160</v>
      </c>
      <c r="I49" s="9"/>
    </row>
    <row r="50" spans="1:9" ht="15">
      <c r="A50" s="37">
        <v>48</v>
      </c>
      <c r="B50" s="9" t="s">
        <v>161</v>
      </c>
      <c r="C50" s="9" t="s">
        <v>10</v>
      </c>
      <c r="D50" s="10" t="s">
        <v>162</v>
      </c>
      <c r="E50" s="10"/>
      <c r="F50" s="10"/>
      <c r="G50" s="9" t="s">
        <v>163</v>
      </c>
      <c r="H50" s="9">
        <v>190</v>
      </c>
      <c r="I50" s="9"/>
    </row>
    <row r="51" spans="1:9" ht="15">
      <c r="A51" s="37">
        <v>49</v>
      </c>
      <c r="B51" s="9" t="s">
        <v>164</v>
      </c>
      <c r="C51" s="9" t="s">
        <v>10</v>
      </c>
      <c r="D51" s="10" t="s">
        <v>59</v>
      </c>
      <c r="E51" s="10"/>
      <c r="F51" s="10"/>
      <c r="G51" s="9" t="s">
        <v>165</v>
      </c>
      <c r="H51" s="9" t="s">
        <v>166</v>
      </c>
      <c r="I51" s="9" t="s">
        <v>167</v>
      </c>
    </row>
    <row r="52" spans="1:9" ht="15.75" thickBot="1">
      <c r="A52" s="37">
        <v>50</v>
      </c>
      <c r="B52" s="11" t="s">
        <v>168</v>
      </c>
      <c r="C52" s="11" t="s">
        <v>10</v>
      </c>
      <c r="D52" s="12" t="s">
        <v>169</v>
      </c>
      <c r="E52" s="12"/>
      <c r="F52" s="12"/>
      <c r="G52" s="11" t="s">
        <v>170</v>
      </c>
      <c r="H52" s="11">
        <v>567</v>
      </c>
      <c r="I52" s="11">
        <v>89</v>
      </c>
    </row>
    <row r="53" spans="2:9" ht="15">
      <c r="B53" s="18"/>
      <c r="C53" s="18"/>
      <c r="D53" s="19"/>
      <c r="E53" s="19"/>
      <c r="F53" s="19"/>
      <c r="G53" s="18"/>
      <c r="H53" s="18"/>
      <c r="I53" s="18"/>
    </row>
    <row r="54" spans="2:9" ht="15">
      <c r="B54" s="20"/>
      <c r="C54" s="20"/>
      <c r="D54" s="21"/>
      <c r="E54" s="21"/>
      <c r="F54" s="21"/>
      <c r="G54" s="20"/>
      <c r="H54" s="20"/>
      <c r="I54" s="20"/>
    </row>
    <row r="55" spans="2:9" ht="15.75" thickBot="1">
      <c r="B55" s="22"/>
      <c r="C55" s="22"/>
      <c r="D55" s="23"/>
      <c r="E55" s="23"/>
      <c r="F55" s="23"/>
      <c r="G55" s="22"/>
      <c r="H55" s="22"/>
      <c r="I55" s="22"/>
    </row>
    <row r="56" spans="1:9" ht="15">
      <c r="A56" s="56" t="s">
        <v>0</v>
      </c>
      <c r="B56" s="1" t="s">
        <v>1</v>
      </c>
      <c r="C56" s="1" t="s">
        <v>2</v>
      </c>
      <c r="D56" s="2"/>
      <c r="E56" s="2" t="s">
        <v>3</v>
      </c>
      <c r="F56" s="3"/>
      <c r="G56" s="1" t="s">
        <v>4</v>
      </c>
      <c r="H56" s="1" t="s">
        <v>5</v>
      </c>
      <c r="I56" s="1" t="s">
        <v>6</v>
      </c>
    </row>
    <row r="57" spans="1:9" ht="15.75" thickBot="1">
      <c r="A57" s="57"/>
      <c r="B57" s="5"/>
      <c r="C57" s="6"/>
      <c r="D57" s="7"/>
      <c r="E57" s="7"/>
      <c r="F57" s="8"/>
      <c r="G57" s="6" t="s">
        <v>7</v>
      </c>
      <c r="H57" s="5" t="s">
        <v>8</v>
      </c>
      <c r="I57" s="5" t="s">
        <v>8</v>
      </c>
    </row>
    <row r="58" spans="1:9" ht="15">
      <c r="A58" s="37">
        <v>51</v>
      </c>
      <c r="B58" s="24" t="s">
        <v>171</v>
      </c>
      <c r="C58" s="9" t="s">
        <v>10</v>
      </c>
      <c r="D58" s="23" t="s">
        <v>172</v>
      </c>
      <c r="E58" s="25"/>
      <c r="F58" s="26"/>
      <c r="G58" s="24" t="s">
        <v>173</v>
      </c>
      <c r="H58" s="24" t="s">
        <v>174</v>
      </c>
      <c r="I58" s="24" t="s">
        <v>175</v>
      </c>
    </row>
    <row r="59" spans="1:9" ht="15">
      <c r="A59" s="37">
        <v>52</v>
      </c>
      <c r="B59" s="9" t="s">
        <v>176</v>
      </c>
      <c r="C59" s="9" t="s">
        <v>10</v>
      </c>
      <c r="D59" s="10" t="s">
        <v>177</v>
      </c>
      <c r="E59" s="10"/>
      <c r="F59" s="10"/>
      <c r="G59" s="9" t="s">
        <v>178</v>
      </c>
      <c r="H59" s="9" t="s">
        <v>179</v>
      </c>
      <c r="I59" s="9" t="s">
        <v>180</v>
      </c>
    </row>
    <row r="60" spans="1:9" ht="15">
      <c r="A60" s="37">
        <v>53</v>
      </c>
      <c r="B60" s="9" t="s">
        <v>181</v>
      </c>
      <c r="C60" s="9" t="s">
        <v>10</v>
      </c>
      <c r="D60" s="10" t="s">
        <v>144</v>
      </c>
      <c r="E60" s="10"/>
      <c r="F60" s="10"/>
      <c r="G60" s="9" t="s">
        <v>182</v>
      </c>
      <c r="H60" s="9" t="s">
        <v>183</v>
      </c>
      <c r="I60" s="9" t="s">
        <v>184</v>
      </c>
    </row>
    <row r="61" spans="1:9" ht="15">
      <c r="A61" s="37">
        <v>54</v>
      </c>
      <c r="B61" s="9" t="s">
        <v>185</v>
      </c>
      <c r="C61" s="9" t="s">
        <v>10</v>
      </c>
      <c r="D61" s="10" t="s">
        <v>186</v>
      </c>
      <c r="E61" s="10"/>
      <c r="F61" s="10"/>
      <c r="G61" s="9" t="s">
        <v>187</v>
      </c>
      <c r="H61" s="9">
        <v>4449</v>
      </c>
      <c r="I61" s="9">
        <v>728</v>
      </c>
    </row>
    <row r="62" spans="1:9" ht="15">
      <c r="A62" s="37">
        <v>55</v>
      </c>
      <c r="B62" s="9" t="s">
        <v>188</v>
      </c>
      <c r="C62" s="9" t="s">
        <v>10</v>
      </c>
      <c r="D62" s="10" t="s">
        <v>189</v>
      </c>
      <c r="E62" s="10"/>
      <c r="F62" s="10"/>
      <c r="G62" s="9" t="s">
        <v>190</v>
      </c>
      <c r="H62" s="9" t="s">
        <v>191</v>
      </c>
      <c r="I62" s="9" t="s">
        <v>192</v>
      </c>
    </row>
    <row r="63" spans="1:9" ht="15">
      <c r="A63" s="37">
        <v>56</v>
      </c>
      <c r="B63" s="9" t="s">
        <v>193</v>
      </c>
      <c r="C63" s="9" t="s">
        <v>43</v>
      </c>
      <c r="D63" s="10" t="s">
        <v>194</v>
      </c>
      <c r="E63" s="10"/>
      <c r="F63" s="10"/>
      <c r="G63" s="9" t="s">
        <v>195</v>
      </c>
      <c r="H63" s="9" t="s">
        <v>196</v>
      </c>
      <c r="I63" s="9" t="s">
        <v>197</v>
      </c>
    </row>
    <row r="64" spans="1:9" ht="15">
      <c r="A64" s="37">
        <v>57</v>
      </c>
      <c r="B64" s="9" t="s">
        <v>198</v>
      </c>
      <c r="C64" s="9" t="s">
        <v>10</v>
      </c>
      <c r="D64" s="10" t="s">
        <v>199</v>
      </c>
      <c r="E64" s="10"/>
      <c r="F64" s="10"/>
      <c r="G64" s="27" t="s">
        <v>200</v>
      </c>
      <c r="H64" s="9" t="s">
        <v>201</v>
      </c>
      <c r="I64" s="9" t="s">
        <v>202</v>
      </c>
    </row>
    <row r="65" spans="1:9" ht="15">
      <c r="A65" s="37">
        <v>58</v>
      </c>
      <c r="B65" s="9" t="s">
        <v>203</v>
      </c>
      <c r="C65" s="9" t="s">
        <v>10</v>
      </c>
      <c r="D65" s="10" t="s">
        <v>169</v>
      </c>
      <c r="E65" s="10"/>
      <c r="F65" s="10"/>
      <c r="G65" s="9" t="s">
        <v>204</v>
      </c>
      <c r="H65" s="9" t="s">
        <v>205</v>
      </c>
      <c r="I65" s="9" t="s">
        <v>206</v>
      </c>
    </row>
    <row r="66" spans="1:9" ht="15">
      <c r="A66" s="37">
        <v>59</v>
      </c>
      <c r="B66" s="24" t="s">
        <v>207</v>
      </c>
      <c r="C66" s="9" t="s">
        <v>10</v>
      </c>
      <c r="D66" s="23" t="s">
        <v>208</v>
      </c>
      <c r="E66" s="25"/>
      <c r="F66" s="26"/>
      <c r="G66" s="24" t="s">
        <v>209</v>
      </c>
      <c r="H66" s="24" t="s">
        <v>210</v>
      </c>
      <c r="I66" s="24">
        <v>19</v>
      </c>
    </row>
    <row r="67" spans="1:9" ht="15">
      <c r="A67" s="37">
        <v>60</v>
      </c>
      <c r="B67" s="9" t="s">
        <v>211</v>
      </c>
      <c r="C67" s="9" t="s">
        <v>10</v>
      </c>
      <c r="D67" s="10" t="s">
        <v>212</v>
      </c>
      <c r="E67" s="10"/>
      <c r="F67" s="10"/>
      <c r="G67" s="9" t="s">
        <v>213</v>
      </c>
      <c r="H67" s="9">
        <v>261</v>
      </c>
      <c r="I67" s="9">
        <v>176</v>
      </c>
    </row>
    <row r="68" spans="1:9" ht="15">
      <c r="A68" s="37">
        <v>61</v>
      </c>
      <c r="B68" s="24" t="s">
        <v>214</v>
      </c>
      <c r="C68" s="9" t="s">
        <v>10</v>
      </c>
      <c r="D68" s="23" t="s">
        <v>215</v>
      </c>
      <c r="E68" s="25"/>
      <c r="F68" s="26"/>
      <c r="G68" s="24" t="s">
        <v>216</v>
      </c>
      <c r="H68" s="24">
        <v>218</v>
      </c>
      <c r="I68" s="24">
        <v>209</v>
      </c>
    </row>
    <row r="69" spans="1:9" ht="15">
      <c r="A69" s="37">
        <v>62</v>
      </c>
      <c r="B69" s="24" t="s">
        <v>217</v>
      </c>
      <c r="C69" s="9" t="s">
        <v>10</v>
      </c>
      <c r="D69" s="23" t="s">
        <v>218</v>
      </c>
      <c r="E69" s="25"/>
      <c r="F69" s="26"/>
      <c r="G69" s="24" t="s">
        <v>281</v>
      </c>
      <c r="H69" s="24">
        <v>5120</v>
      </c>
      <c r="I69" s="24">
        <v>821</v>
      </c>
    </row>
    <row r="70" spans="1:9" ht="15">
      <c r="A70" s="37">
        <v>63</v>
      </c>
      <c r="B70" s="28" t="s">
        <v>219</v>
      </c>
      <c r="C70" s="9" t="s">
        <v>43</v>
      </c>
      <c r="D70" s="23" t="s">
        <v>220</v>
      </c>
      <c r="E70" s="25"/>
      <c r="F70" s="26"/>
      <c r="G70" s="24" t="s">
        <v>280</v>
      </c>
      <c r="H70" s="24"/>
      <c r="I70" s="24"/>
    </row>
    <row r="71" spans="1:9" ht="15">
      <c r="A71" s="37">
        <v>64</v>
      </c>
      <c r="B71" s="29" t="s">
        <v>221</v>
      </c>
      <c r="C71" s="9" t="s">
        <v>10</v>
      </c>
      <c r="D71" s="23" t="s">
        <v>208</v>
      </c>
      <c r="E71" s="25"/>
      <c r="F71" s="26"/>
      <c r="G71" s="24" t="s">
        <v>222</v>
      </c>
      <c r="H71" s="24">
        <v>132</v>
      </c>
      <c r="I71" s="24">
        <v>20</v>
      </c>
    </row>
    <row r="72" spans="1:9" ht="15">
      <c r="A72" s="37">
        <v>65</v>
      </c>
      <c r="B72" s="30" t="s">
        <v>223</v>
      </c>
      <c r="C72" s="9" t="s">
        <v>10</v>
      </c>
      <c r="D72" s="10" t="s">
        <v>224</v>
      </c>
      <c r="E72" s="10"/>
      <c r="F72" s="10"/>
      <c r="G72" s="9" t="s">
        <v>225</v>
      </c>
      <c r="H72" s="9" t="s">
        <v>226</v>
      </c>
      <c r="I72" s="9" t="s">
        <v>227</v>
      </c>
    </row>
    <row r="73" spans="1:9" ht="15">
      <c r="A73" s="37">
        <v>66</v>
      </c>
      <c r="B73" s="30" t="s">
        <v>228</v>
      </c>
      <c r="C73" s="9" t="s">
        <v>10</v>
      </c>
      <c r="D73" s="23" t="s">
        <v>229</v>
      </c>
      <c r="E73" s="25"/>
      <c r="F73" s="26"/>
      <c r="G73" s="24" t="s">
        <v>230</v>
      </c>
      <c r="H73" s="24">
        <v>7612</v>
      </c>
      <c r="I73" s="24">
        <v>757</v>
      </c>
    </row>
    <row r="74" spans="1:9" ht="15">
      <c r="A74" s="37">
        <v>67</v>
      </c>
      <c r="B74" s="31" t="s">
        <v>231</v>
      </c>
      <c r="C74" s="9" t="s">
        <v>10</v>
      </c>
      <c r="D74" s="23" t="s">
        <v>232</v>
      </c>
      <c r="E74" s="25"/>
      <c r="F74" s="26"/>
      <c r="G74" s="24" t="s">
        <v>233</v>
      </c>
      <c r="H74" s="24">
        <v>1359</v>
      </c>
      <c r="I74" s="24">
        <v>159</v>
      </c>
    </row>
    <row r="75" spans="1:9" ht="15">
      <c r="A75" s="37">
        <v>68</v>
      </c>
      <c r="B75" s="32" t="s">
        <v>234</v>
      </c>
      <c r="C75" s="9" t="s">
        <v>10</v>
      </c>
      <c r="D75" s="23" t="s">
        <v>59</v>
      </c>
      <c r="E75" s="25"/>
      <c r="F75" s="26"/>
      <c r="G75" s="24" t="s">
        <v>235</v>
      </c>
      <c r="H75" s="24">
        <v>42</v>
      </c>
      <c r="I75" s="24"/>
    </row>
    <row r="76" spans="1:9" ht="15">
      <c r="A76" s="37">
        <v>69</v>
      </c>
      <c r="B76" s="33" t="s">
        <v>236</v>
      </c>
      <c r="C76" s="9" t="s">
        <v>10</v>
      </c>
      <c r="D76" s="23" t="s">
        <v>237</v>
      </c>
      <c r="E76" s="25"/>
      <c r="F76" s="26"/>
      <c r="G76" s="24" t="s">
        <v>238</v>
      </c>
      <c r="H76" s="24">
        <v>10486</v>
      </c>
      <c r="I76" s="24">
        <v>1392</v>
      </c>
    </row>
    <row r="77" spans="1:9" ht="15">
      <c r="A77" s="37">
        <v>70</v>
      </c>
      <c r="B77" s="34" t="s">
        <v>239</v>
      </c>
      <c r="C77" s="9" t="s">
        <v>10</v>
      </c>
      <c r="D77" s="10" t="s">
        <v>240</v>
      </c>
      <c r="E77" s="10"/>
      <c r="F77" s="10"/>
      <c r="G77" s="9" t="s">
        <v>279</v>
      </c>
      <c r="H77" s="9">
        <v>8141</v>
      </c>
      <c r="I77" s="9">
        <v>842</v>
      </c>
    </row>
    <row r="78" spans="1:9" ht="15">
      <c r="A78" s="37">
        <v>71</v>
      </c>
      <c r="B78" s="34" t="s">
        <v>241</v>
      </c>
      <c r="C78" s="9" t="s">
        <v>10</v>
      </c>
      <c r="D78" s="23" t="s">
        <v>232</v>
      </c>
      <c r="E78" s="25"/>
      <c r="F78" s="26"/>
      <c r="G78" s="24" t="s">
        <v>242</v>
      </c>
      <c r="H78" s="24" t="s">
        <v>243</v>
      </c>
      <c r="I78" s="24" t="s">
        <v>244</v>
      </c>
    </row>
    <row r="79" spans="1:9" ht="15">
      <c r="A79" s="37">
        <v>72</v>
      </c>
      <c r="B79" s="31" t="s">
        <v>245</v>
      </c>
      <c r="C79" s="9" t="s">
        <v>43</v>
      </c>
      <c r="D79" s="23" t="s">
        <v>246</v>
      </c>
      <c r="E79" s="25"/>
      <c r="F79" s="26"/>
      <c r="G79" s="24" t="s">
        <v>267</v>
      </c>
      <c r="H79" s="24" t="s">
        <v>268</v>
      </c>
      <c r="I79" s="24"/>
    </row>
    <row r="80" spans="1:9" ht="15">
      <c r="A80" s="37">
        <v>73</v>
      </c>
      <c r="B80" s="32" t="s">
        <v>247</v>
      </c>
      <c r="C80" s="9" t="s">
        <v>10</v>
      </c>
      <c r="D80" s="23" t="s">
        <v>248</v>
      </c>
      <c r="E80" s="25"/>
      <c r="F80" s="26"/>
      <c r="G80" s="24" t="s">
        <v>249</v>
      </c>
      <c r="H80" s="31" t="s">
        <v>250</v>
      </c>
      <c r="I80" s="31" t="s">
        <v>251</v>
      </c>
    </row>
    <row r="81" spans="1:9" ht="15">
      <c r="A81" s="37">
        <v>74</v>
      </c>
      <c r="B81" s="32" t="s">
        <v>252</v>
      </c>
      <c r="C81" s="9" t="s">
        <v>10</v>
      </c>
      <c r="D81" s="23" t="s">
        <v>253</v>
      </c>
      <c r="E81" s="25"/>
      <c r="F81" s="26"/>
      <c r="G81" s="24" t="s">
        <v>266</v>
      </c>
      <c r="H81" s="24" t="s">
        <v>265</v>
      </c>
      <c r="I81" s="31" t="s">
        <v>254</v>
      </c>
    </row>
    <row r="82" spans="1:9" ht="15">
      <c r="A82" s="37">
        <v>75</v>
      </c>
      <c r="B82" s="32" t="s">
        <v>255</v>
      </c>
      <c r="C82" s="9" t="s">
        <v>10</v>
      </c>
      <c r="D82" s="23" t="s">
        <v>256</v>
      </c>
      <c r="E82" s="25"/>
      <c r="F82" s="26"/>
      <c r="G82" s="24" t="s">
        <v>257</v>
      </c>
      <c r="H82" s="31" t="s">
        <v>258</v>
      </c>
      <c r="I82" s="31" t="s">
        <v>259</v>
      </c>
    </row>
    <row r="83" spans="1:9" ht="15">
      <c r="A83" s="37">
        <v>76</v>
      </c>
      <c r="B83" s="32" t="s">
        <v>260</v>
      </c>
      <c r="C83" s="9" t="s">
        <v>10</v>
      </c>
      <c r="D83" s="23" t="s">
        <v>261</v>
      </c>
      <c r="E83" s="25"/>
      <c r="F83" s="26"/>
      <c r="G83" s="31" t="s">
        <v>262</v>
      </c>
      <c r="H83" s="24" t="s">
        <v>264</v>
      </c>
      <c r="I83" s="24" t="s">
        <v>263</v>
      </c>
    </row>
    <row r="84" spans="1:9" ht="15">
      <c r="A84" s="37">
        <v>77</v>
      </c>
      <c r="B84" s="33" t="s">
        <v>269</v>
      </c>
      <c r="C84" s="9" t="s">
        <v>10</v>
      </c>
      <c r="D84" s="23" t="s">
        <v>270</v>
      </c>
      <c r="E84" s="25"/>
      <c r="F84" s="26"/>
      <c r="G84" s="24" t="s">
        <v>271</v>
      </c>
      <c r="H84" s="24" t="s">
        <v>272</v>
      </c>
      <c r="I84" s="24"/>
    </row>
    <row r="85" spans="1:10" ht="15">
      <c r="A85" s="37">
        <v>78</v>
      </c>
      <c r="B85" s="29" t="s">
        <v>273</v>
      </c>
      <c r="C85" s="9" t="s">
        <v>10</v>
      </c>
      <c r="D85" s="23" t="s">
        <v>274</v>
      </c>
      <c r="E85" s="25"/>
      <c r="F85" s="26"/>
      <c r="G85" s="24" t="s">
        <v>282</v>
      </c>
      <c r="H85" s="24" t="s">
        <v>283</v>
      </c>
      <c r="I85" s="24" t="s">
        <v>284</v>
      </c>
      <c r="J85" s="35"/>
    </row>
    <row r="86" spans="1:9" ht="15">
      <c r="A86" s="37">
        <v>79</v>
      </c>
      <c r="B86" s="29" t="s">
        <v>275</v>
      </c>
      <c r="C86" s="9" t="s">
        <v>10</v>
      </c>
      <c r="D86" s="23" t="s">
        <v>276</v>
      </c>
      <c r="E86" s="25"/>
      <c r="F86" s="26"/>
      <c r="G86" s="24" t="s">
        <v>285</v>
      </c>
      <c r="H86" s="24">
        <v>6139</v>
      </c>
      <c r="I86" s="24"/>
    </row>
    <row r="87" spans="1:9" ht="15">
      <c r="A87" s="37">
        <v>80</v>
      </c>
      <c r="B87" s="29" t="s">
        <v>277</v>
      </c>
      <c r="C87" s="9" t="s">
        <v>10</v>
      </c>
      <c r="D87" s="23" t="s">
        <v>278</v>
      </c>
      <c r="E87" s="25"/>
      <c r="F87" s="26"/>
      <c r="G87" s="31" t="s">
        <v>286</v>
      </c>
      <c r="H87" s="24" t="s">
        <v>288</v>
      </c>
      <c r="I87" s="24" t="s">
        <v>287</v>
      </c>
    </row>
    <row r="88" spans="1:9" ht="15">
      <c r="A88" s="37">
        <v>81</v>
      </c>
      <c r="B88" s="33" t="s">
        <v>289</v>
      </c>
      <c r="C88" s="9" t="s">
        <v>10</v>
      </c>
      <c r="D88" s="23" t="s">
        <v>290</v>
      </c>
      <c r="E88" s="25"/>
      <c r="F88" s="26"/>
      <c r="G88" s="24" t="s">
        <v>291</v>
      </c>
      <c r="H88" s="31" t="s">
        <v>292</v>
      </c>
      <c r="I88" s="31" t="s">
        <v>293</v>
      </c>
    </row>
    <row r="89" spans="1:9" ht="15">
      <c r="A89" s="37">
        <v>82</v>
      </c>
      <c r="B89" s="33" t="s">
        <v>294</v>
      </c>
      <c r="C89" s="9" t="s">
        <v>43</v>
      </c>
      <c r="D89" s="23" t="s">
        <v>295</v>
      </c>
      <c r="E89" s="25"/>
      <c r="F89" s="26"/>
      <c r="G89" s="24" t="s">
        <v>298</v>
      </c>
      <c r="H89" s="31" t="s">
        <v>297</v>
      </c>
      <c r="I89" s="31" t="s">
        <v>296</v>
      </c>
    </row>
    <row r="91" ht="15.75" thickBot="1"/>
    <row r="92" spans="1:9" ht="15">
      <c r="A92" s="56" t="s">
        <v>0</v>
      </c>
      <c r="B92" s="1" t="s">
        <v>1</v>
      </c>
      <c r="C92" s="1" t="s">
        <v>2</v>
      </c>
      <c r="D92" s="2"/>
      <c r="E92" s="2" t="s">
        <v>3</v>
      </c>
      <c r="F92" s="3"/>
      <c r="G92" s="1" t="s">
        <v>4</v>
      </c>
      <c r="H92" s="1" t="s">
        <v>5</v>
      </c>
      <c r="I92" s="1" t="s">
        <v>6</v>
      </c>
    </row>
    <row r="93" spans="1:9" ht="15.75" thickBot="1">
      <c r="A93" s="57"/>
      <c r="B93" s="5"/>
      <c r="C93" s="6"/>
      <c r="D93" s="7"/>
      <c r="E93" s="7"/>
      <c r="F93" s="8"/>
      <c r="G93" s="6" t="s">
        <v>7</v>
      </c>
      <c r="H93" s="5" t="s">
        <v>8</v>
      </c>
      <c r="I93" s="5" t="s">
        <v>8</v>
      </c>
    </row>
    <row r="94" spans="1:9" ht="15">
      <c r="A94" s="37">
        <v>83</v>
      </c>
      <c r="B94" s="33" t="s">
        <v>299</v>
      </c>
      <c r="C94" s="9" t="s">
        <v>10</v>
      </c>
      <c r="D94" s="23" t="s">
        <v>318</v>
      </c>
      <c r="E94" s="25"/>
      <c r="F94" s="26"/>
      <c r="G94" s="24" t="s">
        <v>300</v>
      </c>
      <c r="H94" s="24" t="s">
        <v>301</v>
      </c>
      <c r="I94" s="24" t="s">
        <v>302</v>
      </c>
    </row>
    <row r="95" spans="1:9" ht="15">
      <c r="A95" s="37">
        <v>84</v>
      </c>
      <c r="B95" s="29" t="s">
        <v>309</v>
      </c>
      <c r="C95" s="9" t="s">
        <v>10</v>
      </c>
      <c r="D95" s="23" t="s">
        <v>253</v>
      </c>
      <c r="E95" s="25"/>
      <c r="F95" s="26"/>
      <c r="G95" s="24" t="s">
        <v>314</v>
      </c>
      <c r="H95" s="31" t="s">
        <v>315</v>
      </c>
      <c r="I95" s="24" t="s">
        <v>316</v>
      </c>
    </row>
    <row r="96" spans="1:9" ht="15">
      <c r="A96" s="37"/>
      <c r="B96" s="29"/>
      <c r="C96" s="9"/>
      <c r="D96" s="23"/>
      <c r="E96" s="25"/>
      <c r="F96" s="26"/>
      <c r="G96" s="24"/>
      <c r="H96" s="24"/>
      <c r="I96" s="24"/>
    </row>
    <row r="97" spans="1:9" ht="15">
      <c r="A97" s="37"/>
      <c r="B97" s="29"/>
      <c r="C97" s="9"/>
      <c r="D97" s="23"/>
      <c r="E97" s="25"/>
      <c r="F97" s="26"/>
      <c r="G97" s="31"/>
      <c r="H97" s="24"/>
      <c r="I97" s="24"/>
    </row>
    <row r="98" spans="1:9" ht="15">
      <c r="A98" s="37"/>
      <c r="B98" s="33"/>
      <c r="C98" s="9"/>
      <c r="D98" s="23"/>
      <c r="E98" s="25"/>
      <c r="F98" s="26"/>
      <c r="G98" s="24"/>
      <c r="H98" s="31"/>
      <c r="I98" s="31"/>
    </row>
    <row r="99" spans="1:9" ht="15">
      <c r="A99" s="37"/>
      <c r="B99" s="33"/>
      <c r="C99" s="9"/>
      <c r="D99" s="23"/>
      <c r="E99" s="25"/>
      <c r="F99" s="26"/>
      <c r="G99" s="24"/>
      <c r="H99" s="31"/>
      <c r="I99" s="31"/>
    </row>
  </sheetData>
  <mergeCells count="6">
    <mergeCell ref="A92:A93"/>
    <mergeCell ref="A56:A57"/>
    <mergeCell ref="D1:F2"/>
    <mergeCell ref="C1:C2"/>
    <mergeCell ref="B1:B2"/>
    <mergeCell ref="A1:A2"/>
  </mergeCells>
  <printOptions/>
  <pageMargins left="0.5118110236220472" right="0.11811023622047245" top="0.59" bottom="0.31496062992125984" header="0.17" footer="0.5118110236220472"/>
  <pageSetup horizontalDpi="600" verticalDpi="600" orientation="portrait" paperSize="9" scale="90" r:id="rId3"/>
  <headerFooter alignWithMargins="0">
    <oddHeader>&amp;CANIL'S LONG DISTANCE RACE SUMMARY</oddHeader>
    <oddFooter>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E47" sqref="E47"/>
    </sheetView>
  </sheetViews>
  <sheetFormatPr defaultColWidth="8.88671875" defaultRowHeight="15"/>
  <cols>
    <col min="1" max="1" width="8.77734375" style="45" customWidth="1"/>
    <col min="2" max="2" width="8.77734375" style="44" customWidth="1"/>
    <col min="3" max="3" width="10.88671875" style="46" bestFit="1" customWidth="1"/>
    <col min="4" max="4" width="9.5546875" style="46" customWidth="1"/>
    <col min="5" max="16384" width="8.77734375" style="44" customWidth="1"/>
  </cols>
  <sheetData>
    <row r="1" spans="3:5" ht="12.75">
      <c r="C1" s="64" t="s">
        <v>313</v>
      </c>
      <c r="D1" s="65"/>
      <c r="E1" s="67" t="s">
        <v>317</v>
      </c>
    </row>
    <row r="2" spans="1:5" ht="12.75">
      <c r="A2" s="66" t="s">
        <v>310</v>
      </c>
      <c r="B2" s="66"/>
      <c r="C2" s="64" t="s">
        <v>4</v>
      </c>
      <c r="D2" s="65"/>
      <c r="E2" s="67"/>
    </row>
    <row r="3" spans="1:5" ht="12.75">
      <c r="A3" s="49" t="s">
        <v>311</v>
      </c>
      <c r="B3" s="50" t="s">
        <v>312</v>
      </c>
      <c r="C3" s="51" t="s">
        <v>311</v>
      </c>
      <c r="D3" s="52" t="s">
        <v>312</v>
      </c>
      <c r="E3" s="68"/>
    </row>
    <row r="4" spans="1:4" ht="12.75">
      <c r="A4" s="45">
        <v>1</v>
      </c>
      <c r="B4" s="45">
        <v>1</v>
      </c>
      <c r="C4" s="47">
        <v>0.0046875</v>
      </c>
      <c r="D4" s="48">
        <v>0.0046875</v>
      </c>
    </row>
    <row r="5" spans="1:4" ht="12.75">
      <c r="A5" s="45">
        <v>2</v>
      </c>
      <c r="B5" s="45">
        <f>A5-A4</f>
        <v>1</v>
      </c>
      <c r="C5" s="47">
        <v>0.00949074074074074</v>
      </c>
      <c r="D5" s="48">
        <f>C5-C4</f>
        <v>0.004803240740740741</v>
      </c>
    </row>
    <row r="6" spans="1:5" ht="12.75">
      <c r="A6" s="45">
        <v>3</v>
      </c>
      <c r="B6" s="45">
        <f aca="true" t="shared" si="0" ref="B6:B46">A6-A5</f>
        <v>1</v>
      </c>
      <c r="C6" s="47">
        <v>0.014201388888888888</v>
      </c>
      <c r="D6" s="48">
        <f aca="true" t="shared" si="1" ref="D6:D46">C6-C5</f>
        <v>0.004710648148148148</v>
      </c>
      <c r="E6" s="44">
        <v>120</v>
      </c>
    </row>
    <row r="7" spans="1:4" ht="12.75">
      <c r="A7" s="45">
        <v>4</v>
      </c>
      <c r="B7" s="45">
        <f t="shared" si="0"/>
        <v>1</v>
      </c>
      <c r="C7" s="47">
        <v>0.019129282407407407</v>
      </c>
      <c r="D7" s="48">
        <f t="shared" si="1"/>
        <v>0.004927893518518519</v>
      </c>
    </row>
    <row r="8" spans="1:4" ht="12.75">
      <c r="A8" s="45">
        <v>5</v>
      </c>
      <c r="B8" s="45">
        <f t="shared" si="0"/>
        <v>1</v>
      </c>
      <c r="C8" s="47">
        <v>0.024084722222222226</v>
      </c>
      <c r="D8" s="48">
        <f t="shared" si="1"/>
        <v>0.004955439814814819</v>
      </c>
    </row>
    <row r="9" spans="1:4" ht="12.75">
      <c r="A9" s="45">
        <v>6</v>
      </c>
      <c r="B9" s="45">
        <f t="shared" si="0"/>
        <v>1</v>
      </c>
      <c r="C9" s="47">
        <v>0.02884259259259259</v>
      </c>
      <c r="D9" s="48">
        <f t="shared" si="1"/>
        <v>0.004757870370370364</v>
      </c>
    </row>
    <row r="10" spans="1:5" ht="12.75">
      <c r="A10" s="45">
        <v>7</v>
      </c>
      <c r="B10" s="45">
        <f t="shared" si="0"/>
        <v>1</v>
      </c>
      <c r="C10" s="47">
        <v>0.033815624999999995</v>
      </c>
      <c r="D10" s="48">
        <f t="shared" si="1"/>
        <v>0.004973032407407405</v>
      </c>
      <c r="E10" s="44">
        <v>150</v>
      </c>
    </row>
    <row r="11" spans="1:4" ht="12.75">
      <c r="A11" s="45">
        <v>8</v>
      </c>
      <c r="B11" s="45">
        <f t="shared" si="0"/>
        <v>1</v>
      </c>
      <c r="C11" s="47">
        <v>0.038998958333333326</v>
      </c>
      <c r="D11" s="48">
        <f t="shared" si="1"/>
        <v>0.0051833333333333315</v>
      </c>
    </row>
    <row r="12" spans="1:4" ht="12.75">
      <c r="A12" s="45">
        <v>9</v>
      </c>
      <c r="B12" s="45">
        <f t="shared" si="0"/>
        <v>1</v>
      </c>
      <c r="C12" s="47">
        <v>0.04376157407407408</v>
      </c>
      <c r="D12" s="48">
        <f t="shared" si="1"/>
        <v>0.004762615740740751</v>
      </c>
    </row>
    <row r="13" spans="1:4" ht="12.75">
      <c r="A13" s="45">
        <v>10</v>
      </c>
      <c r="B13" s="45">
        <f t="shared" si="0"/>
        <v>1</v>
      </c>
      <c r="C13" s="47">
        <v>0.047997685185185185</v>
      </c>
      <c r="D13" s="48">
        <f t="shared" si="1"/>
        <v>0.004236111111111107</v>
      </c>
    </row>
    <row r="14" spans="1:4" ht="12.75">
      <c r="A14" s="45">
        <v>11</v>
      </c>
      <c r="B14" s="45">
        <f t="shared" si="0"/>
        <v>1</v>
      </c>
      <c r="C14" s="47">
        <v>0.05346064814814815</v>
      </c>
      <c r="D14" s="48">
        <f t="shared" si="1"/>
        <v>0.005462962962962968</v>
      </c>
    </row>
    <row r="15" spans="1:4" ht="12.75">
      <c r="A15" s="45">
        <v>12</v>
      </c>
      <c r="B15" s="45">
        <f t="shared" si="0"/>
        <v>1</v>
      </c>
      <c r="C15" s="47">
        <v>0.0584375</v>
      </c>
      <c r="D15" s="48">
        <f t="shared" si="1"/>
        <v>0.00497685185185185</v>
      </c>
    </row>
    <row r="16" spans="1:4" ht="12.75">
      <c r="A16" s="45">
        <v>13</v>
      </c>
      <c r="B16" s="45">
        <f t="shared" si="0"/>
        <v>1</v>
      </c>
      <c r="C16" s="47">
        <v>0.06342592592592593</v>
      </c>
      <c r="D16" s="48">
        <f t="shared" si="1"/>
        <v>0.004988425925925924</v>
      </c>
    </row>
    <row r="17" spans="1:5" ht="12.75">
      <c r="A17" s="45">
        <v>14</v>
      </c>
      <c r="B17" s="45">
        <f t="shared" si="0"/>
        <v>1</v>
      </c>
      <c r="C17" s="47">
        <v>0.06848379629629629</v>
      </c>
      <c r="D17" s="48">
        <f t="shared" si="1"/>
        <v>0.005057870370370365</v>
      </c>
      <c r="E17" s="44">
        <v>160</v>
      </c>
    </row>
    <row r="18" spans="1:4" ht="12.75">
      <c r="A18" s="45">
        <v>15</v>
      </c>
      <c r="B18" s="45">
        <f t="shared" si="0"/>
        <v>1</v>
      </c>
      <c r="C18" s="47">
        <v>0.07335648148148148</v>
      </c>
      <c r="D18" s="48">
        <f t="shared" si="1"/>
        <v>0.004872685185185188</v>
      </c>
    </row>
    <row r="19" spans="1:4" ht="12.75">
      <c r="A19" s="45">
        <v>16</v>
      </c>
      <c r="B19" s="45">
        <f t="shared" si="0"/>
        <v>1</v>
      </c>
      <c r="C19" s="47">
        <v>0.07818287037037037</v>
      </c>
      <c r="D19" s="48">
        <f t="shared" si="1"/>
        <v>0.004826388888888894</v>
      </c>
    </row>
    <row r="20" spans="1:4" ht="12.75">
      <c r="A20" s="45">
        <v>17</v>
      </c>
      <c r="B20" s="45">
        <f t="shared" si="0"/>
        <v>1</v>
      </c>
      <c r="C20" s="47">
        <v>0.08324074074074074</v>
      </c>
      <c r="D20" s="48">
        <f t="shared" si="1"/>
        <v>0.005057870370370365</v>
      </c>
    </row>
    <row r="21" spans="1:4" ht="12.75">
      <c r="A21" s="45">
        <v>18</v>
      </c>
      <c r="B21" s="45">
        <f t="shared" si="0"/>
        <v>1</v>
      </c>
      <c r="C21" s="47">
        <v>0.08841435185185186</v>
      </c>
      <c r="D21" s="48">
        <f t="shared" si="1"/>
        <v>0.005173611111111115</v>
      </c>
    </row>
    <row r="22" spans="1:4" ht="12.75">
      <c r="A22" s="45">
        <v>19</v>
      </c>
      <c r="B22" s="45">
        <f t="shared" si="0"/>
        <v>1</v>
      </c>
      <c r="C22" s="47">
        <v>0.09340277777777778</v>
      </c>
      <c r="D22" s="48">
        <f t="shared" si="1"/>
        <v>0.004988425925925924</v>
      </c>
    </row>
    <row r="23" spans="1:4" ht="12.75">
      <c r="A23" s="45">
        <v>20</v>
      </c>
      <c r="B23" s="45">
        <f t="shared" si="0"/>
        <v>1</v>
      </c>
      <c r="C23" s="47">
        <v>0.0983101851851852</v>
      </c>
      <c r="D23" s="48">
        <f t="shared" si="1"/>
        <v>0.004907407407407416</v>
      </c>
    </row>
    <row r="24" spans="1:4" ht="12.75">
      <c r="A24" s="45">
        <v>21</v>
      </c>
      <c r="B24" s="45">
        <f t="shared" si="0"/>
        <v>1</v>
      </c>
      <c r="C24" s="47">
        <v>0.10314814814814816</v>
      </c>
      <c r="D24" s="48">
        <f t="shared" si="1"/>
        <v>0.004837962962962961</v>
      </c>
    </row>
    <row r="25" spans="1:4" ht="12.75">
      <c r="A25" s="45">
        <v>22</v>
      </c>
      <c r="B25" s="45">
        <f t="shared" si="0"/>
        <v>1</v>
      </c>
      <c r="C25" s="47">
        <v>0.1078125</v>
      </c>
      <c r="D25" s="48">
        <f t="shared" si="1"/>
        <v>0.00466435185185185</v>
      </c>
    </row>
    <row r="26" spans="1:4" ht="12.75">
      <c r="A26" s="45">
        <v>23</v>
      </c>
      <c r="B26" s="45">
        <f t="shared" si="0"/>
        <v>1</v>
      </c>
      <c r="C26" s="47">
        <v>0.11267361111111111</v>
      </c>
      <c r="D26" s="48">
        <f t="shared" si="1"/>
        <v>0.004861111111111108</v>
      </c>
    </row>
    <row r="27" spans="1:4" ht="12.75">
      <c r="A27" s="45">
        <v>24</v>
      </c>
      <c r="B27" s="45">
        <f t="shared" si="0"/>
        <v>1</v>
      </c>
      <c r="C27" s="47">
        <v>0.11751157407407407</v>
      </c>
      <c r="D27" s="48">
        <f t="shared" si="1"/>
        <v>0.004837962962962961</v>
      </c>
    </row>
    <row r="28" spans="1:4" ht="12.75">
      <c r="A28" s="45">
        <v>25</v>
      </c>
      <c r="B28" s="45">
        <f t="shared" si="0"/>
        <v>1</v>
      </c>
      <c r="C28" s="47">
        <v>0.12262731481481481</v>
      </c>
      <c r="D28" s="48">
        <f t="shared" si="1"/>
        <v>0.00511574074074074</v>
      </c>
    </row>
    <row r="29" spans="1:5" ht="12.75">
      <c r="A29" s="45">
        <v>26</v>
      </c>
      <c r="B29" s="45">
        <f t="shared" si="0"/>
        <v>1</v>
      </c>
      <c r="C29" s="47">
        <v>0.12753472222222223</v>
      </c>
      <c r="D29" s="48">
        <f t="shared" si="1"/>
        <v>0.004907407407407416</v>
      </c>
      <c r="E29" s="44">
        <v>170</v>
      </c>
    </row>
    <row r="30" spans="1:4" ht="12.75">
      <c r="A30" s="45">
        <v>27</v>
      </c>
      <c r="B30" s="45">
        <f t="shared" si="0"/>
        <v>1</v>
      </c>
      <c r="C30" s="47">
        <v>0.1325462962962963</v>
      </c>
      <c r="D30" s="48">
        <f t="shared" si="1"/>
        <v>0.005011574074074071</v>
      </c>
    </row>
    <row r="31" spans="1:4" ht="12.75">
      <c r="A31" s="45">
        <v>28</v>
      </c>
      <c r="B31" s="45">
        <f t="shared" si="0"/>
        <v>1</v>
      </c>
      <c r="C31" s="47">
        <v>0.13769675925925925</v>
      </c>
      <c r="D31" s="48">
        <f t="shared" si="1"/>
        <v>0.005150462962962954</v>
      </c>
    </row>
    <row r="32" spans="1:4" ht="12.75">
      <c r="A32" s="45">
        <v>29</v>
      </c>
      <c r="B32" s="45">
        <f t="shared" si="0"/>
        <v>1</v>
      </c>
      <c r="C32" s="47">
        <v>0.14265046296296297</v>
      </c>
      <c r="D32" s="48">
        <f>C32-C31</f>
        <v>0.00495370370370371</v>
      </c>
    </row>
    <row r="33" spans="1:4" ht="12.75">
      <c r="A33" s="45">
        <v>30</v>
      </c>
      <c r="B33" s="45">
        <f t="shared" si="0"/>
        <v>1</v>
      </c>
      <c r="C33" s="47">
        <v>0.14766203703703704</v>
      </c>
      <c r="D33" s="48">
        <f>C33-C32</f>
        <v>0.005011574074074071</v>
      </c>
    </row>
    <row r="34" spans="1:4" ht="12.75">
      <c r="A34" s="45">
        <v>31</v>
      </c>
      <c r="B34" s="45">
        <f t="shared" si="0"/>
        <v>1</v>
      </c>
      <c r="C34" s="47">
        <v>0.1525462962962963</v>
      </c>
      <c r="D34" s="48">
        <f>C34-C33</f>
        <v>0.004884259259259255</v>
      </c>
    </row>
    <row r="35" spans="1:4" ht="12.75">
      <c r="A35" s="45">
        <v>32</v>
      </c>
      <c r="B35" s="45">
        <f t="shared" si="0"/>
        <v>1</v>
      </c>
      <c r="C35" s="47">
        <v>0.16078703703703703</v>
      </c>
      <c r="D35" s="48">
        <f>C35-C32</f>
        <v>0.01813657407407407</v>
      </c>
    </row>
    <row r="36" spans="1:4" ht="12.75">
      <c r="A36" s="45">
        <v>33</v>
      </c>
      <c r="B36" s="45">
        <f>A36-A35</f>
        <v>1</v>
      </c>
      <c r="C36" s="47">
        <v>0.16539351851851852</v>
      </c>
      <c r="D36" s="48">
        <f t="shared" si="1"/>
        <v>0.004606481481481489</v>
      </c>
    </row>
    <row r="37" spans="1:4" ht="12.75">
      <c r="A37" s="45">
        <v>34</v>
      </c>
      <c r="B37" s="45">
        <f t="shared" si="0"/>
        <v>1</v>
      </c>
      <c r="C37" s="47">
        <v>0.17038194444444443</v>
      </c>
      <c r="D37" s="48">
        <f t="shared" si="1"/>
        <v>0.00498842592592591</v>
      </c>
    </row>
    <row r="38" spans="1:4" ht="12.75">
      <c r="A38" s="45">
        <v>35</v>
      </c>
      <c r="B38" s="45">
        <f t="shared" si="0"/>
        <v>1</v>
      </c>
      <c r="C38" s="47">
        <v>0.1754976851851852</v>
      </c>
      <c r="D38" s="48">
        <f t="shared" si="1"/>
        <v>0.005115740740740754</v>
      </c>
    </row>
    <row r="39" spans="1:4" ht="12.75">
      <c r="A39" s="45">
        <v>36</v>
      </c>
      <c r="B39" s="45">
        <f t="shared" si="0"/>
        <v>1</v>
      </c>
      <c r="C39" s="47">
        <v>0.18057870370370369</v>
      </c>
      <c r="D39" s="48">
        <f t="shared" si="1"/>
        <v>0.005081018518518499</v>
      </c>
    </row>
    <row r="40" spans="1:4" ht="12.75">
      <c r="A40" s="45">
        <v>37</v>
      </c>
      <c r="B40" s="45">
        <f t="shared" si="0"/>
        <v>1</v>
      </c>
      <c r="C40" s="47">
        <v>0.18524305555555556</v>
      </c>
      <c r="D40" s="48">
        <f t="shared" si="1"/>
        <v>0.004664351851851878</v>
      </c>
    </row>
    <row r="41" spans="1:5" ht="12.75">
      <c r="A41" s="45">
        <v>38</v>
      </c>
      <c r="B41" s="45">
        <f t="shared" si="0"/>
        <v>1</v>
      </c>
      <c r="C41" s="47">
        <v>0.1905324074074074</v>
      </c>
      <c r="D41" s="48">
        <f t="shared" si="1"/>
        <v>0.005289351851851837</v>
      </c>
      <c r="E41" s="44">
        <v>180</v>
      </c>
    </row>
    <row r="42" spans="1:4" ht="12.75">
      <c r="A42" s="45">
        <v>39</v>
      </c>
      <c r="B42" s="45">
        <f t="shared" si="0"/>
        <v>1</v>
      </c>
      <c r="C42" s="47">
        <v>0.19590277777777776</v>
      </c>
      <c r="D42" s="48">
        <f t="shared" si="1"/>
        <v>0.005370370370370359</v>
      </c>
    </row>
    <row r="43" spans="1:4" ht="12.75">
      <c r="A43" s="45">
        <v>40</v>
      </c>
      <c r="B43" s="45">
        <f t="shared" si="0"/>
        <v>1</v>
      </c>
      <c r="C43" s="47">
        <v>0.20052083333333334</v>
      </c>
      <c r="D43" s="48">
        <f t="shared" si="1"/>
        <v>0.0046180555555555836</v>
      </c>
    </row>
    <row r="44" spans="1:4" ht="12.75">
      <c r="A44" s="45">
        <v>41</v>
      </c>
      <c r="B44" s="45">
        <f t="shared" si="0"/>
        <v>1</v>
      </c>
      <c r="C44" s="47">
        <v>0.20518518518518516</v>
      </c>
      <c r="D44" s="48">
        <f t="shared" si="1"/>
        <v>0.004664351851851822</v>
      </c>
    </row>
    <row r="45" spans="1:4" ht="12.75">
      <c r="A45" s="45">
        <v>42</v>
      </c>
      <c r="B45" s="45">
        <f t="shared" si="0"/>
        <v>1</v>
      </c>
      <c r="C45" s="47">
        <v>0.2097337962962963</v>
      </c>
      <c r="D45" s="48">
        <f t="shared" si="1"/>
        <v>0.004548611111111128</v>
      </c>
    </row>
    <row r="46" spans="1:5" ht="12.75">
      <c r="A46" s="53">
        <v>42.2</v>
      </c>
      <c r="B46" s="53">
        <f t="shared" si="0"/>
        <v>0.20000000000000284</v>
      </c>
      <c r="C46" s="54">
        <v>0.21038194444444444</v>
      </c>
      <c r="D46" s="55">
        <f t="shared" si="1"/>
        <v>0.0006481481481481477</v>
      </c>
      <c r="E46" s="44">
        <v>187</v>
      </c>
    </row>
    <row r="47" ht="12.75">
      <c r="B47" s="45"/>
    </row>
  </sheetData>
  <mergeCells count="4">
    <mergeCell ref="C2:D2"/>
    <mergeCell ref="A2:B2"/>
    <mergeCell ref="C1:D1"/>
    <mergeCell ref="E1:E3"/>
  </mergeCells>
  <printOptions gridLines="1"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G4" sqref="G4"/>
    </sheetView>
  </sheetViews>
  <sheetFormatPr defaultColWidth="8.88671875" defaultRowHeight="15"/>
  <cols>
    <col min="1" max="6" width="8.77734375" style="38" customWidth="1"/>
    <col min="7" max="7" width="10.99609375" style="38" bestFit="1" customWidth="1"/>
    <col min="8" max="16384" width="8.77734375" style="38" customWidth="1"/>
  </cols>
  <sheetData>
    <row r="1" spans="1:9" ht="14.25">
      <c r="A1" s="56" t="s">
        <v>0</v>
      </c>
      <c r="B1" s="1" t="s">
        <v>1</v>
      </c>
      <c r="C1" s="1" t="s">
        <v>2</v>
      </c>
      <c r="D1" s="2"/>
      <c r="E1" s="2" t="s">
        <v>3</v>
      </c>
      <c r="F1" s="3"/>
      <c r="G1" s="1" t="s">
        <v>4</v>
      </c>
      <c r="H1" s="1" t="s">
        <v>5</v>
      </c>
      <c r="I1" s="1" t="s">
        <v>6</v>
      </c>
    </row>
    <row r="2" spans="1:9" ht="15" thickBot="1">
      <c r="A2" s="57"/>
      <c r="B2" s="5"/>
      <c r="C2" s="6"/>
      <c r="D2" s="7"/>
      <c r="E2" s="7"/>
      <c r="F2" s="8"/>
      <c r="G2" s="6" t="s">
        <v>7</v>
      </c>
      <c r="H2" s="5" t="s">
        <v>8</v>
      </c>
      <c r="I2" s="5" t="s">
        <v>8</v>
      </c>
    </row>
    <row r="4" spans="2:8" ht="14.25">
      <c r="B4" s="39">
        <v>38064</v>
      </c>
      <c r="C4" s="38">
        <v>10</v>
      </c>
      <c r="D4" s="38" t="s">
        <v>306</v>
      </c>
      <c r="G4" s="43">
        <v>0.03767361111111111</v>
      </c>
      <c r="H4" s="40" t="s">
        <v>308</v>
      </c>
    </row>
    <row r="5" spans="2:8" ht="14.25">
      <c r="B5" s="39">
        <v>38078</v>
      </c>
      <c r="C5" s="38">
        <v>10</v>
      </c>
      <c r="D5" s="38" t="s">
        <v>306</v>
      </c>
      <c r="G5" s="41">
        <v>0.036006944444444446</v>
      </c>
      <c r="H5" s="40" t="s">
        <v>307</v>
      </c>
    </row>
    <row r="6" spans="2:8" ht="14.25">
      <c r="B6" s="39">
        <v>38162</v>
      </c>
      <c r="C6" s="38">
        <v>10</v>
      </c>
      <c r="D6" s="38" t="s">
        <v>303</v>
      </c>
      <c r="G6" s="41">
        <v>0.03890046296296296</v>
      </c>
      <c r="H6" s="40" t="s">
        <v>305</v>
      </c>
    </row>
    <row r="7" spans="2:8" ht="14.25">
      <c r="B7" s="39">
        <v>38239</v>
      </c>
      <c r="C7" s="38">
        <v>10</v>
      </c>
      <c r="D7" s="38" t="s">
        <v>303</v>
      </c>
      <c r="G7" s="42">
        <v>0.0350462962962963</v>
      </c>
      <c r="H7" s="40" t="s">
        <v>304</v>
      </c>
    </row>
  </sheetData>
  <mergeCells count="1">
    <mergeCell ref="A1:A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</dc:creator>
  <cp:keywords/>
  <dc:description/>
  <cp:lastModifiedBy>IAEA</cp:lastModifiedBy>
  <cp:lastPrinted>2004-09-20T12:16:12Z</cp:lastPrinted>
  <dcterms:created xsi:type="dcterms:W3CDTF">2000-05-24T12:57:44Z</dcterms:created>
  <dcterms:modified xsi:type="dcterms:W3CDTF">2004-09-21T09:18:48Z</dcterms:modified>
  <cp:category/>
  <cp:version/>
  <cp:contentType/>
  <cp:contentStatus/>
</cp:coreProperties>
</file>